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412-2\Desktop\меню\"/>
    </mc:Choice>
  </mc:AlternateContent>
  <xr:revisionPtr revIDLastSave="0" documentId="13_ncr:1_{984A0C50-95B9-4640-AB97-2734BD3BD81B}" xr6:coauthVersionLast="47" xr6:coauthVersionMax="47" xr10:uidLastSave="{00000000-0000-0000-0000-000000000000}"/>
  <bookViews>
    <workbookView xWindow="-120" yWindow="-120" windowWidth="20730" windowHeight="11160" tabRatio="574" activeTab="5" xr2:uid="{00000000-000D-0000-FFFF-FFFF00000000}"/>
  </bookViews>
  <sheets>
    <sheet name="Меню на неделю общее" sheetId="8" r:id="rId1"/>
    <sheet name="ПН" sheetId="1" r:id="rId2"/>
    <sheet name="ВТ" sheetId="2" r:id="rId3"/>
    <sheet name="СР" sheetId="3" r:id="rId4"/>
    <sheet name="ЧТВ" sheetId="4" r:id="rId5"/>
    <sheet name="ПТН" sheetId="5" r:id="rId6"/>
    <sheet name="СБ" sheetId="6" r:id="rId7"/>
    <sheet name="ВСКР" sheetId="7" r:id="rId8"/>
  </sheets>
  <definedNames>
    <definedName name="_xlnm._FilterDatabase" localSheetId="7" hidden="1">ВСКР!$C$13:$F$44</definedName>
    <definedName name="_xlnm._FilterDatabase" localSheetId="2" hidden="1">ВТ!$C$13:$F$54</definedName>
    <definedName name="_xlnm._FilterDatabase" localSheetId="1" hidden="1">ПН!$C$13:$F$54</definedName>
    <definedName name="_xlnm._FilterDatabase" localSheetId="5" hidden="1">ПТН!$C$13:$F$54</definedName>
    <definedName name="_xlnm._FilterDatabase" localSheetId="6" hidden="1">СБ!$C$13:$F$44</definedName>
    <definedName name="_xlnm._FilterDatabase" localSheetId="3" hidden="1">СР!$C$15:$F$56</definedName>
    <definedName name="_xlnm._FilterDatabase" localSheetId="4" hidden="1">ЧТВ!$C$13:$F$54</definedName>
  </definedNames>
  <calcPr calcId="181029"/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21" i="5"/>
  <c r="F20" i="5"/>
  <c r="F19" i="5"/>
  <c r="F18" i="5"/>
  <c r="F17" i="5"/>
  <c r="F16" i="5"/>
  <c r="F15" i="5"/>
  <c r="F28" i="3"/>
  <c r="F27" i="3"/>
  <c r="F26" i="3"/>
  <c r="F25" i="3"/>
  <c r="F24" i="3"/>
  <c r="F23" i="3"/>
  <c r="F22" i="3"/>
  <c r="F21" i="3"/>
  <c r="F20" i="3"/>
  <c r="F19" i="3"/>
  <c r="F18" i="3"/>
  <c r="F17" i="3"/>
  <c r="F26" i="2"/>
  <c r="F25" i="2"/>
  <c r="F24" i="2"/>
  <c r="F23" i="2"/>
  <c r="F22" i="2"/>
  <c r="F21" i="2"/>
  <c r="F20" i="2"/>
  <c r="F19" i="2"/>
  <c r="F18" i="2"/>
  <c r="F17" i="2"/>
  <c r="F16" i="2"/>
  <c r="F15" i="2"/>
  <c r="F26" i="1"/>
  <c r="F25" i="1"/>
  <c r="F24" i="1"/>
  <c r="F23" i="1"/>
  <c r="F22" i="1"/>
  <c r="F21" i="1"/>
  <c r="F20" i="1"/>
  <c r="F19" i="1"/>
  <c r="F18" i="1"/>
  <c r="F17" i="1"/>
  <c r="F16" i="1"/>
  <c r="F15" i="1"/>
  <c r="F57" i="7"/>
  <c r="F54" i="7"/>
  <c r="F53" i="7"/>
  <c r="F52" i="7"/>
  <c r="F51" i="7"/>
  <c r="F50" i="7"/>
  <c r="F49" i="7"/>
  <c r="F48" i="7"/>
  <c r="F47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57" i="6"/>
  <c r="F54" i="6"/>
  <c r="F53" i="6"/>
  <c r="F52" i="6"/>
  <c r="F51" i="6"/>
  <c r="F50" i="6"/>
  <c r="F49" i="6"/>
  <c r="F48" i="6"/>
  <c r="F47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54" i="5"/>
  <c r="F53" i="5"/>
  <c r="F52" i="5"/>
  <c r="F51" i="5"/>
  <c r="F50" i="5"/>
  <c r="F49" i="5"/>
  <c r="F48" i="5"/>
  <c r="F47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14" i="5"/>
  <c r="F54" i="4"/>
  <c r="F53" i="4"/>
  <c r="F52" i="4"/>
  <c r="F51" i="4"/>
  <c r="F50" i="4"/>
  <c r="F49" i="4"/>
  <c r="F48" i="4"/>
  <c r="F47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56" i="3"/>
  <c r="F55" i="3"/>
  <c r="F54" i="3"/>
  <c r="F53" i="3"/>
  <c r="F52" i="3"/>
  <c r="F51" i="3"/>
  <c r="F50" i="3"/>
  <c r="F49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16" i="3"/>
  <c r="F54" i="2"/>
  <c r="F53" i="2"/>
  <c r="F52" i="2"/>
  <c r="F51" i="2"/>
  <c r="F50" i="2"/>
  <c r="F49" i="2"/>
  <c r="F48" i="2"/>
  <c r="F47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14" i="2"/>
  <c r="F54" i="1"/>
  <c r="F53" i="1"/>
  <c r="F52" i="1"/>
  <c r="F51" i="1"/>
  <c r="F50" i="1"/>
  <c r="F49" i="1"/>
  <c r="F48" i="1"/>
  <c r="F47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14" i="1"/>
  <c r="F57" i="5" l="1"/>
  <c r="F57" i="4"/>
  <c r="F59" i="3"/>
  <c r="F57" i="2"/>
  <c r="F57" i="1"/>
</calcChain>
</file>

<file path=xl/sharedStrings.xml><?xml version="1.0" encoding="utf-8"?>
<sst xmlns="http://schemas.openxmlformats.org/spreadsheetml/2006/main" count="706" uniqueCount="216">
  <si>
    <t>Food Time Group +7 (929) 154-75-44 zakaz@foodtime.group</t>
  </si>
  <si>
    <t>Время заказа - 10.00-16.00 предыдущего дня поставки</t>
  </si>
  <si>
    <t>Время доставки обедов 09.30-13.00</t>
  </si>
  <si>
    <t>Доставка бесплатная! Минимальный заказ - 1500 руб.</t>
  </si>
  <si>
    <t>Корпоративные скидки при заказе от 20 обедов</t>
  </si>
  <si>
    <t>Заказы в файле Excel принимаются только на неделю</t>
  </si>
  <si>
    <t>ПОНЕДЕЛЬНИК</t>
  </si>
  <si>
    <t>Кол-во</t>
  </si>
  <si>
    <t>сумма</t>
  </si>
  <si>
    <t>суп</t>
  </si>
  <si>
    <t>Суп</t>
  </si>
  <si>
    <t>Суп №1</t>
  </si>
  <si>
    <t>ХОЛОДНЫЙ Борщ со сметаной</t>
  </si>
  <si>
    <t>Суп №2</t>
  </si>
  <si>
    <t>Борщ боярский с курицей и сметаной 400 мл</t>
  </si>
  <si>
    <t>Суп №3</t>
  </si>
  <si>
    <t>Сырный суп 400 мл</t>
  </si>
  <si>
    <t>Суп №4</t>
  </si>
  <si>
    <t>Тыквенный суп  400 мл</t>
  </si>
  <si>
    <t>Суп №5</t>
  </si>
  <si>
    <t>Куриный суп с яйцом 400 мл</t>
  </si>
  <si>
    <t>Суп №6</t>
  </si>
  <si>
    <t>Томатный суп 400 мл</t>
  </si>
  <si>
    <t>Салат</t>
  </si>
  <si>
    <t>салат №1</t>
  </si>
  <si>
    <t>Оливье классический 130 гр</t>
  </si>
  <si>
    <t>салат №2</t>
  </si>
  <si>
    <t>Витаминный салат 150 гр</t>
  </si>
  <si>
    <t>салат №3</t>
  </si>
  <si>
    <t>Салат овощной микс с пряной заправкой 150 гр</t>
  </si>
  <si>
    <t>салат №4</t>
  </si>
  <si>
    <t>Цезарь с курицей 150 гр</t>
  </si>
  <si>
    <t>салат №5</t>
  </si>
  <si>
    <t>Винегрет классический 130 гр</t>
  </si>
  <si>
    <t>салат №6</t>
  </si>
  <si>
    <t>Греческий салат 150 гр</t>
  </si>
  <si>
    <t>Горячее</t>
  </si>
  <si>
    <t>горячее №1</t>
  </si>
  <si>
    <t>Курица запеченная с ананасами</t>
  </si>
  <si>
    <t>горячее №2</t>
  </si>
  <si>
    <t>Гречневая лапша со свининой, кунжутом и Терияки</t>
  </si>
  <si>
    <t>горячее №3</t>
  </si>
  <si>
    <t>Люля кебаб (свинина, курица) без гарнира</t>
  </si>
  <si>
    <t>горячее №4</t>
  </si>
  <si>
    <t>Филе рыбы под сыром и помидором</t>
  </si>
  <si>
    <t>Горячее ЗОЖ</t>
  </si>
  <si>
    <t>Куриные котлетки на пару с булгуром</t>
  </si>
  <si>
    <t>Горячее ВЕГА</t>
  </si>
  <si>
    <t>Блины свекольные с творожной начинкой</t>
  </si>
  <si>
    <t>Гарнир</t>
  </si>
  <si>
    <t>Гарнир №1</t>
  </si>
  <si>
    <t>Макароны 200 гр</t>
  </si>
  <si>
    <t>Гарнир №2</t>
  </si>
  <si>
    <t>Рис 200 гр</t>
  </si>
  <si>
    <t>Гарнир №3</t>
  </si>
  <si>
    <t>Греча 200 гр</t>
  </si>
  <si>
    <t>Гарнир №4</t>
  </si>
  <si>
    <t>Булгур 200 гр</t>
  </si>
  <si>
    <t>Гарнир №5</t>
  </si>
  <si>
    <t>Пюре картофельное 200 гр</t>
  </si>
  <si>
    <t>Гарнир №6</t>
  </si>
  <si>
    <t>Картофель по-деревенски 200 гр</t>
  </si>
  <si>
    <t>Гарнир №7</t>
  </si>
  <si>
    <t>Овощи на пару 200 гр</t>
  </si>
  <si>
    <t>Комплексы</t>
  </si>
  <si>
    <t>Обед №1</t>
  </si>
  <si>
    <t>Обед №2</t>
  </si>
  <si>
    <t>Обед №3 ВЕГА</t>
  </si>
  <si>
    <t>Томатный суп с зеленью + Витаминный + Грин паста с брокколи и орехами</t>
  </si>
  <si>
    <t>Обед №4 VIP</t>
  </si>
  <si>
    <t xml:space="preserve">Ужин </t>
  </si>
  <si>
    <t xml:space="preserve">Оливье + Шницель из свинины рубленный с гречей 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</si>
  <si>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</si>
  <si>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</si>
  <si>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</si>
  <si>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</si>
  <si>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</si>
  <si>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</si>
  <si>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</si>
  <si>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</si>
  <si>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</si>
  <si>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</si>
  <si>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ВТОРНИК</t>
  </si>
  <si>
    <t>Шницель из свинины под сыром</t>
  </si>
  <si>
    <t>Спагетти Болоньезе с сыром</t>
  </si>
  <si>
    <t>Свинина с кисло-сладком соусе с овощами</t>
  </si>
  <si>
    <t>Филе рыбы жареное в яйце</t>
  </si>
  <si>
    <t>Куриное филе с овощами на пару</t>
  </si>
  <si>
    <t>Грибы запеченные с сыром без гарнира</t>
  </si>
  <si>
    <t>Щи с грибами и курицей + Сезонный салат + Блинчики с мясом 2 шт (300 гр)</t>
  </si>
  <si>
    <t>Тыквенный суп  + Сезонный салат + Грибы запеченные с пюре</t>
  </si>
  <si>
    <t>Лапша соба с цыпленком Терияки  + Цезарь с курицей</t>
  </si>
  <si>
    <t>СРЕДА</t>
  </si>
  <si>
    <t>Голень куриная запеченная 2 шт</t>
  </si>
  <si>
    <t>Лапша со свининой WOK</t>
  </si>
  <si>
    <t>Болоньезе вип</t>
  </si>
  <si>
    <t>Котлета рыбная жареная без гарнира</t>
  </si>
  <si>
    <t xml:space="preserve">Куриные оладьи с сыром с пюре </t>
  </si>
  <si>
    <t>Драники картофельные 3 шт</t>
  </si>
  <si>
    <t>Сырный суп  + Свекла с черносливом + Цветная капуста запеченная под сыром с пюре</t>
  </si>
  <si>
    <t xml:space="preserve">Бедро куриное запеченное с пюре + Мимоза </t>
  </si>
  <si>
    <t>ЧЕТВЕРГ</t>
  </si>
  <si>
    <t>Шницель куриный под персиком</t>
  </si>
  <si>
    <t>Гречневая лапша с пряным цыпленком и овощами</t>
  </si>
  <si>
    <t>Котлета Пожарская</t>
  </si>
  <si>
    <t>Рыба запеченная под маринадом пряным</t>
  </si>
  <si>
    <t>Куриные котлетки на пару с овощным гарниром</t>
  </si>
  <si>
    <t>Лапша WOK Вега</t>
  </si>
  <si>
    <t>ПЯТНИЦА</t>
  </si>
  <si>
    <t>Люля кебаб (курица, свинина) без гарнира</t>
  </si>
  <si>
    <t>Спагетти с беконом -  Карбонара</t>
  </si>
  <si>
    <t>Курица с овощами в соусе BBQ без гарнира</t>
  </si>
  <si>
    <t>Рыба жареная в яйце под сыром</t>
  </si>
  <si>
    <t>Куриное филе слайсами запеченное с пюре</t>
  </si>
  <si>
    <t>Суббота</t>
  </si>
  <si>
    <t>Курица запеченная под ананасом 130 гр</t>
  </si>
  <si>
    <t>Спагетти Карбонара (с беконом в сливочном соусе) 300 гр</t>
  </si>
  <si>
    <t>Курица в соусе Терияки с овощами 130 гр</t>
  </si>
  <si>
    <t>Филе рыбы под сыром и помидором 130 гр</t>
  </si>
  <si>
    <t>Филе курицы запеченное с булгуром 300 гр</t>
  </si>
  <si>
    <t>Паста с грибами в сливочном соусе 300 гр</t>
  </si>
  <si>
    <t>Куриный суп + Оливье + Тефтели домашние с гречей</t>
  </si>
  <si>
    <t>Куриный суп + Салат сезонный + Паста с курицей в томатном соусе</t>
  </si>
  <si>
    <t>Томатный суп + Салат сезонный + Котлетка овощная с булгуром</t>
  </si>
  <si>
    <t>Куриный суп с яйцом + Оливье + Котлета пожарская с картофелем жареным</t>
  </si>
  <si>
    <t>Шницель куриный с гречей + Оливье</t>
  </si>
  <si>
    <t>Воскресенье</t>
  </si>
  <si>
    <t>Рассольник  + Салат витаминный + Греча  с курицей в соусе BBQ</t>
  </si>
  <si>
    <t>Щи с грибами и курицей + Крабовый салат + Курица с овощами в кисло-сладком соусе с гречей</t>
  </si>
  <si>
    <t>Тыквенный  суп + Винегрет овощной  + Шпинатные блины с творожной начинкой</t>
  </si>
  <si>
    <t>Солянка классическая со сметаной 400 мл</t>
  </si>
  <si>
    <t>Салат свекла с майонезом 130 гр</t>
  </si>
  <si>
    <r>
      <rPr>
        <sz val="12"/>
        <color theme="1"/>
        <rFont val="Arimo"/>
      </rPr>
      <t xml:space="preserve">City Food +7 (812) 981-30-20 </t>
    </r>
    <r>
      <rPr>
        <b/>
        <sz val="12"/>
        <color theme="1"/>
        <rFont val="Arial Cyr"/>
      </rPr>
      <t>zakaz@spb-food.ru</t>
    </r>
  </si>
  <si>
    <t>Время доставки обедов 9.30-13.00</t>
  </si>
  <si>
    <t>Минимальный заказ и бесплатная доставка - от 2500 руб.</t>
  </si>
  <si>
    <t xml:space="preserve">Напиток поставляется от 5 обедов (кратно 5 шт) </t>
  </si>
  <si>
    <t>Стоимость комплесного обеда (суп 450 гр, салат 130 гр, второе блюдо 300 гр, напиток 200 гр, выпечка 70 гр) -  360 р/шт</t>
  </si>
  <si>
    <t>Стоимость комплесного обеда (суп 450 гр, салат 130 гр, второе блюдо 300 гр, напиток 200 гр) -  310 р/шт</t>
  </si>
  <si>
    <t>Стоимость комлексного обеда суп+второе блюдо 20 р/шт, салат+второе блюдо - 280 р/шт</t>
  </si>
  <si>
    <t>Понедельник</t>
  </si>
  <si>
    <t>Вторник</t>
  </si>
  <si>
    <t>Салаты</t>
  </si>
  <si>
    <t>Оливье</t>
  </si>
  <si>
    <t>Витаминный</t>
  </si>
  <si>
    <t>Крабовый</t>
  </si>
  <si>
    <t>Морковь с яблоком</t>
  </si>
  <si>
    <t>Супы</t>
  </si>
  <si>
    <t>Сырный суп</t>
  </si>
  <si>
    <t>Тыквенный суп</t>
  </si>
  <si>
    <t>Куриный суп с вермишелью</t>
  </si>
  <si>
    <t>Борщ классический</t>
  </si>
  <si>
    <t>Второе блюдо</t>
  </si>
  <si>
    <t>Выпечка</t>
  </si>
  <si>
    <t>Блинчик сыр-ветчина</t>
  </si>
  <si>
    <t xml:space="preserve">Творожная запеканка </t>
  </si>
  <si>
    <t>Блинчик яблоко-корица</t>
  </si>
  <si>
    <t>Среда</t>
  </si>
  <si>
    <t>Четверг</t>
  </si>
  <si>
    <t>Салат из моркови с яблоком</t>
  </si>
  <si>
    <t>Винегрет</t>
  </si>
  <si>
    <t>Пятница</t>
  </si>
  <si>
    <t>Суббота/Воскресенье</t>
  </si>
  <si>
    <t>Свекла с черносливом</t>
  </si>
  <si>
    <t>Салат витаминный</t>
  </si>
  <si>
    <t>Морковный с яблоками</t>
  </si>
  <si>
    <t>Котлета домашняя с гречей</t>
  </si>
  <si>
    <t>Паста с курицей в томатном соусе</t>
  </si>
  <si>
    <t>Паста с томатом и травами</t>
  </si>
  <si>
    <t>Меню на период 18.11 по 02.12</t>
  </si>
  <si>
    <t>Доставка бесплатная! Минимальный заказ - 2500 руб.</t>
  </si>
  <si>
    <t>Корпоративные скидки при заказе от 40 обедов</t>
  </si>
  <si>
    <t>Зраза куриная со шпинатом и сыром с пюре + Салат крабовый классический</t>
  </si>
  <si>
    <t>Рассольник + Винегрет овощной + Бигус с колбасками</t>
  </si>
  <si>
    <t>Щавелевый суп с курицей+салат свекла с морковью по-кореский + Рис с курицей в сливочном соусе</t>
  </si>
  <si>
    <t>Щавелевый суп с курицей ВИП+ Салат крабовый классический + Люля кебаб с картофелем</t>
  </si>
  <si>
    <t>Томатный суп +салат свекла с морковью по-кореский + Лапша WOK с овощами</t>
  </si>
  <si>
    <t>Сезонный салат</t>
  </si>
  <si>
    <t xml:space="preserve">Яйцо с майонезом </t>
  </si>
  <si>
    <t>Гороховый суп с копченостями</t>
  </si>
  <si>
    <t>Щи с грибами и курицей</t>
  </si>
  <si>
    <t>Томатный суп с зеленью</t>
  </si>
  <si>
    <t>Блинчики с мясом 2 шт (300 гр)</t>
  </si>
  <si>
    <t>Свинина  с кунжутом по тайски пряная на рисе</t>
  </si>
  <si>
    <t>Грибы запеченные с пюре</t>
  </si>
  <si>
    <t>Винегрет овощной</t>
  </si>
  <si>
    <t>Рассольник</t>
  </si>
  <si>
    <t xml:space="preserve">Сырный суп </t>
  </si>
  <si>
    <t>Тыквенный  суп</t>
  </si>
  <si>
    <t>Оладьи печеночные с белым соусом с пюре</t>
  </si>
  <si>
    <t>Бигус с колбасками</t>
  </si>
  <si>
    <t xml:space="preserve"> Карбонара ланч</t>
  </si>
  <si>
    <t>Греча  с курицей в соусе BBQ</t>
  </si>
  <si>
    <t>Цветная капуста запеченная под сыром с пюре</t>
  </si>
  <si>
    <t>Шпинатные блины с творожной начинкой</t>
  </si>
  <si>
    <t xml:space="preserve"> Салат крабовый классический</t>
  </si>
  <si>
    <t>салат свекла с морковью по-кореский</t>
  </si>
  <si>
    <t>Щавелевый суп с курицей</t>
  </si>
  <si>
    <t>Томатный суп</t>
  </si>
  <si>
    <t>Рис с курицей в сливочном соусе</t>
  </si>
  <si>
    <t>Лапша WOK с овощами</t>
  </si>
  <si>
    <t>Курица в кисло-сладком соусе с гречей</t>
  </si>
  <si>
    <t>Солянка ланч + Морковь с яблоком  + Оладьи печеночные с белым соусом с пюре</t>
  </si>
  <si>
    <t>Солянка ланч +  Свекла с черносливом  + Карбонара ланч</t>
  </si>
  <si>
    <t>Солянка сборная + Мимоза + Карбонара VIP</t>
  </si>
  <si>
    <t>Солянка ланч</t>
  </si>
  <si>
    <t>Куриный суп</t>
  </si>
  <si>
    <t>Щи с грибами и курицей vip  + Цезарь с курицей +  Шницель куриный с картофелем жареным</t>
  </si>
  <si>
    <t>Борщ классический со сметаной + Оливье  + Котлета пожарская с булгуром</t>
  </si>
  <si>
    <t>Гороховый суп с копченостями  +  Яйцо с майонезом + Свинина  с кунжутом по тайски пряная на рисе</t>
  </si>
  <si>
    <t>Гороховый суп с копченостями + Витаминный + Котлета куриная с макаронами</t>
  </si>
  <si>
    <t>Куриный суп с яйцом + Оливье + Картофельное гнездо</t>
  </si>
  <si>
    <t>Картофельное гнездо + Оливье</t>
  </si>
  <si>
    <t>Щавелевый суп с курицей + Салат крабовый классический + Куриная ножка с гарниром макароны</t>
  </si>
  <si>
    <t>Котлета куриная с макаронами</t>
  </si>
  <si>
    <t>Грин паста с брокколи и орехами</t>
  </si>
  <si>
    <t>Куриная ножка с гарниром 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</si>
</sst>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##0&quot;р.&quot;"/>
    <numFmt numFmtId="165" formatCode="#,##0&quot;р.&quot;"/>
  </numFmts>
  <fonts count="26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charset val="204"/>
    </font>
    <font>
      <b/>
      <sz val="10"/>
      <name val="Bookman Old Style"/>
      <charset val="204"/>
    </font>
    <font>
      <sz val="14"/>
      <name val="Bookman Old Style"/>
      <charset val="204"/>
    </font>
    <font>
      <i/>
      <sz val="14"/>
      <name val="Bookman Old Style"/>
      <charset val="204"/>
    </font>
    <font>
      <sz val="14"/>
      <name val="Tahoma"/>
      <charset val="204"/>
    </font>
    <font>
      <b/>
      <sz val="12"/>
      <name val="Tahoma"/>
      <charset val="204"/>
    </font>
    <font>
      <sz val="14"/>
      <color rgb="FF000000"/>
      <name val="Arial"/>
      <charset val="204"/>
    </font>
    <font>
      <sz val="11"/>
      <color rgb="FF000000"/>
      <name val="Calibri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Arimo"/>
    </font>
    <font>
      <sz val="12"/>
      <color theme="1"/>
      <name val="Arimo"/>
    </font>
    <font>
      <b/>
      <sz val="12"/>
      <color theme="1"/>
      <name val="Arial Cyr"/>
    </font>
    <font>
      <sz val="10"/>
      <name val="Calibri"/>
      <family val="2"/>
      <charset val="204"/>
    </font>
    <font>
      <b/>
      <sz val="12"/>
      <color theme="1"/>
      <name val="Arimo"/>
    </font>
    <font>
      <sz val="11"/>
      <color theme="1"/>
      <name val="Arimo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mo"/>
    </font>
    <font>
      <sz val="14"/>
      <color rgb="FF262633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CEC"/>
        <bgColor rgb="FFECECEC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3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9" fillId="0" borderId="11" xfId="0" applyFont="1" applyBorder="1"/>
    <xf numFmtId="0" fontId="1" fillId="0" borderId="12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3" xfId="0" applyFont="1" applyBorder="1"/>
    <xf numFmtId="164" fontId="10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" fillId="0" borderId="16" xfId="0" applyFont="1" applyBorder="1"/>
    <xf numFmtId="0" fontId="12" fillId="0" borderId="16" xfId="0" applyFont="1" applyBorder="1" applyAlignment="1">
      <alignment vertical="center" wrapText="1"/>
    </xf>
    <xf numFmtId="0" fontId="1" fillId="0" borderId="17" xfId="0" applyFont="1" applyBorder="1"/>
    <xf numFmtId="0" fontId="8" fillId="0" borderId="18" xfId="0" applyFont="1" applyBorder="1" applyAlignment="1">
      <alignment horizontal="center"/>
    </xf>
    <xf numFmtId="0" fontId="1" fillId="0" borderId="0" xfId="0" applyFont="1" applyBorder="1"/>
    <xf numFmtId="0" fontId="12" fillId="0" borderId="0" xfId="0" applyFont="1" applyBorder="1" applyAlignment="1">
      <alignment vertical="center" wrapText="1"/>
    </xf>
    <xf numFmtId="0" fontId="8" fillId="0" borderId="19" xfId="0" applyFont="1" applyBorder="1" applyAlignment="1">
      <alignment horizontal="center"/>
    </xf>
    <xf numFmtId="0" fontId="1" fillId="0" borderId="20" xfId="0" applyFont="1" applyBorder="1"/>
    <xf numFmtId="0" fontId="12" fillId="0" borderId="20" xfId="0" applyFont="1" applyBorder="1" applyAlignment="1">
      <alignment vertical="center" wrapText="1"/>
    </xf>
    <xf numFmtId="0" fontId="1" fillId="0" borderId="21" xfId="0" applyFont="1" applyBorder="1"/>
    <xf numFmtId="0" fontId="8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23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165" fontId="14" fillId="0" borderId="25" xfId="0" applyNumberFormat="1" applyFont="1" applyBorder="1" applyAlignment="1">
      <alignment horizontal="center" wrapText="1"/>
    </xf>
    <xf numFmtId="0" fontId="15" fillId="4" borderId="13" xfId="0" applyFont="1" applyFill="1" applyBorder="1" applyAlignment="1">
      <alignment horizontal="center"/>
    </xf>
    <xf numFmtId="0" fontId="16" fillId="0" borderId="26" xfId="0" applyFont="1" applyBorder="1"/>
    <xf numFmtId="0" fontId="16" fillId="0" borderId="0" xfId="0" applyFont="1"/>
    <xf numFmtId="0" fontId="16" fillId="0" borderId="27" xfId="0" applyFont="1" applyBorder="1"/>
    <xf numFmtId="0" fontId="14" fillId="5" borderId="25" xfId="0" applyFont="1" applyFill="1" applyBorder="1" applyAlignment="1">
      <alignment horizontal="center"/>
    </xf>
    <xf numFmtId="0" fontId="16" fillId="0" borderId="25" xfId="0" applyFont="1" applyBorder="1"/>
    <xf numFmtId="165" fontId="14" fillId="0" borderId="28" xfId="0" applyNumberFormat="1" applyFont="1" applyBorder="1" applyAlignment="1">
      <alignment horizontal="center" wrapText="1"/>
    </xf>
    <xf numFmtId="0" fontId="22" fillId="0" borderId="0" xfId="0" applyFont="1"/>
    <xf numFmtId="0" fontId="23" fillId="0" borderId="35" xfId="0" applyFont="1" applyBorder="1"/>
    <xf numFmtId="0" fontId="22" fillId="0" borderId="36" xfId="0" applyFont="1" applyBorder="1"/>
    <xf numFmtId="0" fontId="23" fillId="0" borderId="37" xfId="0" applyFont="1" applyBorder="1"/>
    <xf numFmtId="0" fontId="22" fillId="0" borderId="38" xfId="0" applyFont="1" applyBorder="1"/>
    <xf numFmtId="0" fontId="22" fillId="0" borderId="39" xfId="0" applyFont="1" applyBorder="1"/>
    <xf numFmtId="0" fontId="22" fillId="0" borderId="40" xfId="0" applyFont="1" applyBorder="1"/>
    <xf numFmtId="0" fontId="22" fillId="0" borderId="41" xfId="0" applyFont="1" applyBorder="1" applyAlignment="1">
      <alignment horizontal="left"/>
    </xf>
    <xf numFmtId="0" fontId="22" fillId="0" borderId="42" xfId="0" applyFont="1" applyBorder="1"/>
    <xf numFmtId="0" fontId="22" fillId="0" borderId="40" xfId="0" applyFont="1" applyBorder="1" applyAlignment="1">
      <alignment horizontal="left"/>
    </xf>
    <xf numFmtId="0" fontId="22" fillId="0" borderId="43" xfId="0" applyFont="1" applyBorder="1"/>
    <xf numFmtId="0" fontId="22" fillId="0" borderId="44" xfId="0" applyFont="1" applyBorder="1"/>
    <xf numFmtId="0" fontId="22" fillId="0" borderId="45" xfId="0" applyFont="1" applyBorder="1"/>
    <xf numFmtId="0" fontId="22" fillId="0" borderId="41" xfId="0" applyFont="1" applyBorder="1"/>
    <xf numFmtId="0" fontId="24" fillId="0" borderId="46" xfId="0" applyFont="1" applyBorder="1"/>
    <xf numFmtId="0" fontId="22" fillId="0" borderId="47" xfId="0" applyFont="1" applyBorder="1"/>
    <xf numFmtId="0" fontId="22" fillId="0" borderId="48" xfId="0" applyFont="1" applyBorder="1" applyAlignment="1">
      <alignment horizontal="left" wrapText="1"/>
    </xf>
    <xf numFmtId="0" fontId="22" fillId="0" borderId="49" xfId="0" applyFont="1" applyBorder="1"/>
    <xf numFmtId="0" fontId="22" fillId="0" borderId="50" xfId="0" applyFont="1" applyBorder="1" applyAlignment="1">
      <alignment horizontal="left"/>
    </xf>
    <xf numFmtId="0" fontId="23" fillId="0" borderId="29" xfId="0" applyFont="1" applyBorder="1"/>
    <xf numFmtId="0" fontId="22" fillId="0" borderId="51" xfId="0" applyFont="1" applyBorder="1"/>
    <xf numFmtId="0" fontId="22" fillId="0" borderId="52" xfId="0" applyFont="1" applyBorder="1"/>
    <xf numFmtId="0" fontId="22" fillId="0" borderId="53" xfId="0" applyFont="1" applyBorder="1"/>
    <xf numFmtId="0" fontId="22" fillId="0" borderId="54" xfId="0" applyFont="1" applyBorder="1"/>
    <xf numFmtId="0" fontId="23" fillId="0" borderId="36" xfId="0" applyFont="1" applyBorder="1"/>
    <xf numFmtId="0" fontId="22" fillId="0" borderId="40" xfId="0" applyFont="1" applyBorder="1" applyAlignment="1">
      <alignment wrapText="1"/>
    </xf>
    <xf numFmtId="0" fontId="22" fillId="0" borderId="50" xfId="0" applyFont="1" applyBorder="1" applyAlignment="1">
      <alignment wrapText="1"/>
    </xf>
    <xf numFmtId="0" fontId="22" fillId="0" borderId="50" xfId="0" applyFont="1" applyBorder="1"/>
    <xf numFmtId="0" fontId="25" fillId="0" borderId="0" xfId="0" applyFont="1"/>
    <xf numFmtId="0" fontId="22" fillId="0" borderId="31" xfId="0" applyFont="1" applyBorder="1" applyAlignment="1">
      <alignment horizontal="left"/>
    </xf>
    <xf numFmtId="0" fontId="22" fillId="0" borderId="40" xfId="0" applyFont="1" applyBorder="1" applyAlignment="1">
      <alignment horizontal="left" wrapText="1"/>
    </xf>
    <xf numFmtId="0" fontId="22" fillId="0" borderId="50" xfId="0" applyFont="1" applyBorder="1" applyAlignment="1">
      <alignment horizontal="left" wrapText="1"/>
    </xf>
    <xf numFmtId="0" fontId="23" fillId="0" borderId="29" xfId="0" applyFont="1" applyBorder="1"/>
    <xf numFmtId="0" fontId="19" fillId="0" borderId="55" xfId="0" applyFont="1" applyBorder="1"/>
    <xf numFmtId="0" fontId="23" fillId="0" borderId="56" xfId="0" applyFont="1" applyBorder="1" applyAlignment="1">
      <alignment horizontal="left"/>
    </xf>
    <xf numFmtId="0" fontId="19" fillId="0" borderId="57" xfId="0" applyFont="1" applyBorder="1"/>
    <xf numFmtId="0" fontId="22" fillId="0" borderId="31" xfId="0" applyFont="1" applyBorder="1" applyAlignment="1">
      <alignment horizontal="center"/>
    </xf>
    <xf numFmtId="0" fontId="0" fillId="0" borderId="0" xfId="0"/>
    <xf numFmtId="0" fontId="19" fillId="0" borderId="32" xfId="0" applyFont="1" applyBorder="1"/>
    <xf numFmtId="0" fontId="22" fillId="0" borderId="33" xfId="0" applyFont="1" applyBorder="1" applyAlignment="1">
      <alignment horizontal="center"/>
    </xf>
    <xf numFmtId="0" fontId="19" fillId="0" borderId="27" xfId="0" applyFont="1" applyBorder="1"/>
    <xf numFmtId="0" fontId="19" fillId="0" borderId="34" xfId="0" applyFont="1" applyBorder="1"/>
    <xf numFmtId="0" fontId="19" fillId="0" borderId="30" xfId="0" applyFont="1" applyBorder="1"/>
    <xf numFmtId="0" fontId="17" fillId="0" borderId="29" xfId="0" applyFont="1" applyBorder="1" applyAlignment="1">
      <alignment horizontal="center"/>
    </xf>
    <xf numFmtId="0" fontId="19" fillId="0" borderId="26" xfId="0" applyFont="1" applyBorder="1"/>
    <xf numFmtId="0" fontId="17" fillId="0" borderId="31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textRotation="90"/>
    </xf>
    <xf numFmtId="0" fontId="7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31000000}"/>
    <cellStyle name="Обычный 2 2" xfId="2" xr:uid="{00000000-0005-0000-0000-000032000000}"/>
    <cellStyle name="Обычный 2 2 2" xfId="3" xr:uid="{00000000-0005-0000-0000-000033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6699FF"/>
      <rgbColor rgb="00993366"/>
      <rgbColor rgb="00F2F2F2"/>
      <rgbColor rgb="00EDEDED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36F5-656D-4F52-AB3C-21B8DCE86A87}">
  <dimension ref="B1:F60"/>
  <sheetViews>
    <sheetView topLeftCell="A43" workbookViewId="0">
      <selection activeCell="B55" sqref="B55"/>
    </sheetView>
  </sheetViews>
  <sheetFormatPr defaultRowHeight="12.75"/>
  <cols>
    <col min="2" max="2" width="44.140625" customWidth="1"/>
    <col min="5" max="5" width="37.7109375" bestFit="1" customWidth="1"/>
  </cols>
  <sheetData>
    <row r="1" spans="2:6" ht="15.75">
      <c r="B1" s="92" t="s">
        <v>132</v>
      </c>
      <c r="C1" s="93"/>
      <c r="D1" s="93"/>
      <c r="E1" s="93"/>
      <c r="F1" s="91"/>
    </row>
    <row r="2" spans="2:6" ht="15">
      <c r="B2" s="94" t="s">
        <v>1</v>
      </c>
      <c r="C2" s="86"/>
      <c r="D2" s="86"/>
      <c r="E2" s="86"/>
      <c r="F2" s="87"/>
    </row>
    <row r="3" spans="2:6" ht="15">
      <c r="B3" s="94" t="s">
        <v>133</v>
      </c>
      <c r="C3" s="86"/>
      <c r="D3" s="86"/>
      <c r="E3" s="86"/>
      <c r="F3" s="87"/>
    </row>
    <row r="4" spans="2:6" ht="15">
      <c r="B4" s="94" t="s">
        <v>134</v>
      </c>
      <c r="C4" s="86"/>
      <c r="D4" s="86"/>
      <c r="E4" s="86"/>
      <c r="F4" s="87"/>
    </row>
    <row r="5" spans="2:6" ht="16.5" thickBot="1">
      <c r="B5" s="95" t="s">
        <v>168</v>
      </c>
      <c r="C5" s="89"/>
      <c r="D5" s="89"/>
      <c r="E5" s="89"/>
      <c r="F5" s="90"/>
    </row>
    <row r="6" spans="2:6" ht="14.25">
      <c r="B6" s="96" t="s">
        <v>135</v>
      </c>
      <c r="C6" s="86"/>
      <c r="D6" s="86"/>
      <c r="E6" s="86"/>
      <c r="F6" s="87"/>
    </row>
    <row r="7" spans="2:6" ht="15">
      <c r="B7" s="85" t="s">
        <v>136</v>
      </c>
      <c r="C7" s="86"/>
      <c r="D7" s="86"/>
      <c r="E7" s="86"/>
      <c r="F7" s="87"/>
    </row>
    <row r="8" spans="2:6" ht="15">
      <c r="B8" s="85" t="s">
        <v>137</v>
      </c>
      <c r="C8" s="86"/>
      <c r="D8" s="86"/>
      <c r="E8" s="86"/>
      <c r="F8" s="87"/>
    </row>
    <row r="9" spans="2:6" ht="15.75" thickBot="1">
      <c r="B9" s="88" t="s">
        <v>138</v>
      </c>
      <c r="C9" s="89"/>
      <c r="D9" s="89"/>
      <c r="E9" s="89"/>
      <c r="F9" s="90"/>
    </row>
    <row r="10" spans="2:6" ht="15.75" thickBot="1">
      <c r="B10" s="49"/>
      <c r="C10" s="49"/>
      <c r="D10" s="49"/>
      <c r="E10" s="49"/>
      <c r="F10" s="49"/>
    </row>
    <row r="11" spans="2:6" ht="15.75" thickBot="1">
      <c r="B11" s="81" t="s">
        <v>139</v>
      </c>
      <c r="C11" s="91"/>
      <c r="D11" s="49"/>
      <c r="E11" s="81" t="s">
        <v>140</v>
      </c>
      <c r="F11" s="91"/>
    </row>
    <row r="12" spans="2:6" ht="15.75" thickBot="1">
      <c r="B12" s="50" t="s">
        <v>141</v>
      </c>
      <c r="C12" s="51" t="s">
        <v>7</v>
      </c>
      <c r="D12" s="49"/>
      <c r="E12" s="52" t="s">
        <v>141</v>
      </c>
      <c r="F12" s="51" t="s">
        <v>7</v>
      </c>
    </row>
    <row r="13" spans="2:6" ht="15">
      <c r="B13" s="53" t="s">
        <v>142</v>
      </c>
      <c r="C13" s="54"/>
      <c r="D13" s="49"/>
      <c r="E13" s="55" t="s">
        <v>176</v>
      </c>
      <c r="F13" s="54"/>
    </row>
    <row r="14" spans="2:6" ht="15">
      <c r="B14" s="56" t="s">
        <v>177</v>
      </c>
      <c r="C14" s="57"/>
      <c r="D14" s="49"/>
      <c r="E14" s="58" t="s">
        <v>144</v>
      </c>
      <c r="F14" s="57"/>
    </row>
    <row r="15" spans="2:6" ht="15.75" thickBot="1">
      <c r="B15" s="59" t="s">
        <v>143</v>
      </c>
      <c r="C15" s="60"/>
      <c r="D15" s="49"/>
      <c r="E15" s="59" t="s">
        <v>145</v>
      </c>
      <c r="F15" s="60"/>
    </row>
    <row r="16" spans="2:6" ht="15.75" thickBot="1">
      <c r="B16" s="50" t="s">
        <v>146</v>
      </c>
      <c r="C16" s="51"/>
      <c r="D16" s="49"/>
      <c r="E16" s="52" t="s">
        <v>146</v>
      </c>
      <c r="F16" s="51"/>
    </row>
    <row r="17" spans="2:6" ht="15">
      <c r="B17" s="53" t="s">
        <v>178</v>
      </c>
      <c r="C17" s="54"/>
      <c r="D17" s="49"/>
      <c r="E17" s="61" t="s">
        <v>179</v>
      </c>
      <c r="F17" s="54"/>
    </row>
    <row r="18" spans="2:6" ht="15">
      <c r="B18" s="62" t="s">
        <v>180</v>
      </c>
      <c r="C18" s="57"/>
      <c r="D18" s="49"/>
      <c r="E18" s="63" t="s">
        <v>148</v>
      </c>
      <c r="F18" s="54"/>
    </row>
    <row r="19" spans="2:6" ht="15.75" thickBot="1">
      <c r="B19" s="62" t="s">
        <v>149</v>
      </c>
      <c r="C19" s="60"/>
      <c r="D19" s="49"/>
      <c r="E19" s="61" t="s">
        <v>150</v>
      </c>
      <c r="F19" s="60"/>
    </row>
    <row r="20" spans="2:6" ht="15.75" thickBot="1">
      <c r="B20" s="50" t="s">
        <v>151</v>
      </c>
      <c r="C20" s="51"/>
      <c r="D20" s="49"/>
      <c r="E20" s="52" t="s">
        <v>151</v>
      </c>
      <c r="F20" s="51"/>
    </row>
    <row r="21" spans="2:6" ht="15">
      <c r="B21" s="53" t="s">
        <v>213</v>
      </c>
      <c r="C21" s="54"/>
      <c r="D21" s="49"/>
      <c r="E21" s="64" t="s">
        <v>181</v>
      </c>
      <c r="F21" s="54"/>
    </row>
    <row r="22" spans="2:6" ht="15">
      <c r="B22" s="56" t="s">
        <v>182</v>
      </c>
      <c r="C22" s="57"/>
      <c r="D22" s="49"/>
      <c r="E22" s="58" t="s">
        <v>200</v>
      </c>
      <c r="F22" s="57"/>
    </row>
    <row r="23" spans="2:6" ht="15.75" thickBot="1">
      <c r="B23" s="65" t="s">
        <v>214</v>
      </c>
      <c r="C23" s="66"/>
      <c r="D23" s="49"/>
      <c r="E23" s="67" t="s">
        <v>183</v>
      </c>
      <c r="F23" s="66"/>
    </row>
    <row r="24" spans="2:6" ht="15.75" thickBot="1">
      <c r="B24" s="68" t="s">
        <v>152</v>
      </c>
      <c r="C24" s="69"/>
      <c r="D24" s="49"/>
      <c r="E24" s="68" t="s">
        <v>152</v>
      </c>
      <c r="F24" s="69"/>
    </row>
    <row r="25" spans="2:6" ht="15.75" thickBot="1">
      <c r="B25" s="70" t="s">
        <v>153</v>
      </c>
      <c r="C25" s="71"/>
      <c r="D25" s="49"/>
      <c r="E25" s="70" t="s">
        <v>154</v>
      </c>
      <c r="F25" s="71"/>
    </row>
    <row r="26" spans="2:6" ht="15.75" thickBot="1">
      <c r="B26" s="70" t="s">
        <v>155</v>
      </c>
      <c r="C26" s="72"/>
      <c r="D26" s="49"/>
      <c r="E26" s="70" t="s">
        <v>155</v>
      </c>
      <c r="F26" s="72"/>
    </row>
    <row r="27" spans="2:6" ht="15.75" thickBot="1">
      <c r="B27" s="49"/>
      <c r="C27" s="49"/>
      <c r="D27" s="49"/>
      <c r="E27" s="49"/>
      <c r="F27" s="49"/>
    </row>
    <row r="28" spans="2:6" ht="15.75" thickBot="1">
      <c r="B28" s="81" t="s">
        <v>156</v>
      </c>
      <c r="C28" s="82"/>
      <c r="D28" s="49"/>
      <c r="E28" s="81" t="s">
        <v>157</v>
      </c>
      <c r="F28" s="82"/>
    </row>
    <row r="29" spans="2:6" ht="15.75" thickBot="1">
      <c r="B29" s="52" t="s">
        <v>141</v>
      </c>
      <c r="C29" s="73" t="s">
        <v>7</v>
      </c>
      <c r="D29" s="49"/>
      <c r="E29" s="52" t="s">
        <v>141</v>
      </c>
      <c r="F29" s="51" t="s">
        <v>7</v>
      </c>
    </row>
    <row r="30" spans="2:6" ht="15">
      <c r="B30" s="56" t="s">
        <v>158</v>
      </c>
      <c r="C30" s="54"/>
      <c r="D30" s="49"/>
      <c r="E30" s="55" t="s">
        <v>184</v>
      </c>
      <c r="F30" s="54"/>
    </row>
    <row r="31" spans="2:6" ht="15">
      <c r="B31" s="59" t="s">
        <v>162</v>
      </c>
      <c r="C31" s="57"/>
      <c r="D31" s="49"/>
      <c r="E31" s="55" t="s">
        <v>163</v>
      </c>
      <c r="F31" s="57"/>
    </row>
    <row r="32" spans="2:6" ht="15.75" thickBot="1">
      <c r="B32" s="59" t="s">
        <v>159</v>
      </c>
      <c r="C32" s="60"/>
      <c r="D32" s="49"/>
      <c r="E32" s="59" t="s">
        <v>142</v>
      </c>
      <c r="F32" s="60"/>
    </row>
    <row r="33" spans="2:6" ht="15.75" thickBot="1">
      <c r="B33" s="52" t="s">
        <v>146</v>
      </c>
      <c r="C33" s="51"/>
      <c r="D33" s="49"/>
      <c r="E33" s="52" t="s">
        <v>146</v>
      </c>
      <c r="F33" s="51"/>
    </row>
    <row r="34" spans="2:6" ht="15">
      <c r="B34" s="62" t="s">
        <v>204</v>
      </c>
      <c r="C34" s="54"/>
      <c r="D34" s="49"/>
      <c r="E34" s="58" t="s">
        <v>185</v>
      </c>
      <c r="F34" s="54"/>
    </row>
    <row r="35" spans="2:6" ht="15">
      <c r="B35" s="55" t="s">
        <v>186</v>
      </c>
      <c r="C35" s="57"/>
      <c r="D35" s="49"/>
      <c r="E35" s="61" t="s">
        <v>187</v>
      </c>
      <c r="F35" s="57"/>
    </row>
    <row r="36" spans="2:6" ht="15.75" thickBot="1">
      <c r="B36" s="62" t="s">
        <v>205</v>
      </c>
      <c r="C36" s="60"/>
      <c r="D36" s="49"/>
      <c r="E36" s="63" t="s">
        <v>150</v>
      </c>
      <c r="F36" s="60"/>
    </row>
    <row r="37" spans="2:6" ht="15.75" thickBot="1">
      <c r="B37" s="52" t="s">
        <v>151</v>
      </c>
      <c r="C37" s="51"/>
      <c r="D37" s="49"/>
      <c r="E37" s="52" t="s">
        <v>151</v>
      </c>
      <c r="F37" s="51"/>
    </row>
    <row r="38" spans="2:6" ht="15">
      <c r="B38" s="58" t="s">
        <v>188</v>
      </c>
      <c r="C38" s="54"/>
      <c r="D38" s="49"/>
      <c r="E38" s="58" t="s">
        <v>189</v>
      </c>
      <c r="F38" s="54"/>
    </row>
    <row r="39" spans="2:6" ht="15">
      <c r="B39" s="74" t="s">
        <v>190</v>
      </c>
      <c r="C39" s="57"/>
      <c r="D39" s="49"/>
      <c r="E39" s="55" t="s">
        <v>191</v>
      </c>
      <c r="F39" s="57"/>
    </row>
    <row r="40" spans="2:6" ht="16.5" customHeight="1" thickBot="1">
      <c r="B40" s="75" t="s">
        <v>192</v>
      </c>
      <c r="C40" s="66"/>
      <c r="D40" s="49"/>
      <c r="E40" s="76" t="s">
        <v>193</v>
      </c>
      <c r="F40" s="66"/>
    </row>
    <row r="41" spans="2:6" ht="15.75" thickBot="1">
      <c r="B41" s="68" t="s">
        <v>152</v>
      </c>
      <c r="C41" s="69"/>
      <c r="D41" s="49"/>
      <c r="E41" s="68" t="s">
        <v>152</v>
      </c>
      <c r="F41" s="69"/>
    </row>
    <row r="42" spans="2:6" ht="15.75" thickBot="1">
      <c r="B42" s="70" t="s">
        <v>153</v>
      </c>
      <c r="C42" s="71"/>
      <c r="D42" s="49"/>
      <c r="E42" s="70" t="s">
        <v>154</v>
      </c>
      <c r="F42" s="71"/>
    </row>
    <row r="43" spans="2:6" ht="15.75" thickBot="1">
      <c r="B43" s="70" t="s">
        <v>155</v>
      </c>
      <c r="C43" s="72"/>
      <c r="D43" s="49"/>
      <c r="E43" s="70" t="s">
        <v>155</v>
      </c>
      <c r="F43" s="72"/>
    </row>
    <row r="44" spans="2:6" ht="18.75" thickBot="1">
      <c r="B44" s="77"/>
      <c r="C44" s="49"/>
      <c r="D44" s="49"/>
      <c r="E44" s="58"/>
      <c r="F44" s="49"/>
    </row>
    <row r="45" spans="2:6" ht="15.75" thickBot="1">
      <c r="B45" s="81" t="s">
        <v>160</v>
      </c>
      <c r="C45" s="82"/>
      <c r="D45" s="49"/>
      <c r="E45" s="83" t="s">
        <v>161</v>
      </c>
      <c r="F45" s="84"/>
    </row>
    <row r="46" spans="2:6" ht="15.75" thickBot="1">
      <c r="B46" s="52" t="s">
        <v>141</v>
      </c>
      <c r="C46" s="73" t="s">
        <v>7</v>
      </c>
      <c r="D46" s="49"/>
      <c r="E46" s="52" t="s">
        <v>141</v>
      </c>
      <c r="F46" s="73" t="s">
        <v>7</v>
      </c>
    </row>
    <row r="47" spans="2:6" ht="15">
      <c r="B47" s="58" t="s">
        <v>194</v>
      </c>
      <c r="C47" s="54"/>
      <c r="D47" s="49"/>
      <c r="E47" s="58" t="s">
        <v>142</v>
      </c>
      <c r="F47" s="54"/>
    </row>
    <row r="48" spans="2:6" ht="15">
      <c r="B48" s="59" t="s">
        <v>195</v>
      </c>
      <c r="C48" s="57"/>
      <c r="D48" s="49"/>
      <c r="E48" s="58" t="s">
        <v>163</v>
      </c>
      <c r="F48" s="57"/>
    </row>
    <row r="49" spans="2:6" ht="15.75" thickBot="1">
      <c r="B49" s="56" t="s">
        <v>177</v>
      </c>
      <c r="C49" s="60"/>
      <c r="D49" s="49"/>
      <c r="E49" s="59" t="s">
        <v>164</v>
      </c>
      <c r="F49" s="60"/>
    </row>
    <row r="50" spans="2:6" ht="15.75" thickBot="1">
      <c r="B50" s="52" t="s">
        <v>146</v>
      </c>
      <c r="C50" s="51"/>
      <c r="D50" s="49"/>
      <c r="E50" s="52" t="s">
        <v>146</v>
      </c>
      <c r="F50" s="51"/>
    </row>
    <row r="51" spans="2:6" ht="15">
      <c r="B51" s="78" t="s">
        <v>196</v>
      </c>
      <c r="C51" s="54"/>
      <c r="D51" s="49"/>
      <c r="E51" s="58" t="s">
        <v>147</v>
      </c>
      <c r="F51" s="54"/>
    </row>
    <row r="52" spans="2:6" ht="15">
      <c r="B52" s="58" t="s">
        <v>197</v>
      </c>
      <c r="C52" s="57"/>
      <c r="D52" s="49"/>
      <c r="E52" s="58" t="s">
        <v>150</v>
      </c>
      <c r="F52" s="57"/>
    </row>
    <row r="53" spans="2:6" ht="15.75" thickBot="1">
      <c r="B53" s="62" t="s">
        <v>149</v>
      </c>
      <c r="C53" s="60"/>
      <c r="D53" s="49"/>
      <c r="E53" s="55" t="s">
        <v>149</v>
      </c>
      <c r="F53" s="60"/>
    </row>
    <row r="54" spans="2:6" ht="15.75" thickBot="1">
      <c r="B54" s="52" t="s">
        <v>151</v>
      </c>
      <c r="C54" s="51"/>
      <c r="D54" s="49"/>
      <c r="E54" s="52" t="s">
        <v>151</v>
      </c>
      <c r="F54" s="51"/>
    </row>
    <row r="55" spans="2:6" ht="15">
      <c r="B55" s="58" t="s">
        <v>215</v>
      </c>
      <c r="C55" s="54"/>
      <c r="D55" s="49"/>
      <c r="E55" s="58" t="s">
        <v>165</v>
      </c>
      <c r="F55" s="54"/>
    </row>
    <row r="56" spans="2:6" ht="15">
      <c r="B56" s="58" t="s">
        <v>198</v>
      </c>
      <c r="C56" s="57"/>
      <c r="D56" s="49"/>
      <c r="E56" s="79" t="s">
        <v>166</v>
      </c>
      <c r="F56" s="57"/>
    </row>
    <row r="57" spans="2:6" ht="15.75" thickBot="1">
      <c r="B57" s="80" t="s">
        <v>199</v>
      </c>
      <c r="C57" s="66"/>
      <c r="D57" s="49"/>
      <c r="E57" s="67" t="s">
        <v>167</v>
      </c>
      <c r="F57" s="66"/>
    </row>
    <row r="58" spans="2:6" ht="15.75" thickBot="1">
      <c r="B58" s="68" t="s">
        <v>152</v>
      </c>
      <c r="C58" s="69"/>
      <c r="D58" s="49"/>
      <c r="E58" s="68" t="s">
        <v>152</v>
      </c>
      <c r="F58" s="69"/>
    </row>
    <row r="59" spans="2:6" ht="15.75" thickBot="1">
      <c r="B59" s="70" t="s">
        <v>154</v>
      </c>
      <c r="C59" s="71"/>
      <c r="D59" s="49"/>
      <c r="E59" s="70" t="s">
        <v>154</v>
      </c>
      <c r="F59" s="71"/>
    </row>
    <row r="60" spans="2:6" ht="15.75" thickBot="1">
      <c r="B60" s="70" t="s">
        <v>155</v>
      </c>
      <c r="C60" s="72"/>
      <c r="D60" s="49"/>
      <c r="E60" s="70" t="s">
        <v>155</v>
      </c>
      <c r="F60" s="72"/>
    </row>
  </sheetData>
  <mergeCells count="15">
    <mergeCell ref="B6:F6"/>
    <mergeCell ref="B1:F1"/>
    <mergeCell ref="B2:F2"/>
    <mergeCell ref="B3:F3"/>
    <mergeCell ref="B4:F4"/>
    <mergeCell ref="B5:F5"/>
    <mergeCell ref="B45:C45"/>
    <mergeCell ref="E45:F45"/>
    <mergeCell ref="B7:F7"/>
    <mergeCell ref="B8:F8"/>
    <mergeCell ref="B9:F9"/>
    <mergeCell ref="B11:C11"/>
    <mergeCell ref="E11:F11"/>
    <mergeCell ref="B28:C28"/>
    <mergeCell ref="E28:F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FF"/>
    <pageSetUpPr fitToPage="1"/>
  </sheetPr>
  <dimension ref="A1:ALM57"/>
  <sheetViews>
    <sheetView zoomScale="55" zoomScaleNormal="55" workbookViewId="0">
      <pane xSplit="6" ySplit="14" topLeftCell="G33" activePane="bottomRight" state="frozen"/>
      <selection pane="topRight"/>
      <selection pane="bottomLeft"/>
      <selection pane="bottomRight" activeCell="C40" sqref="C40"/>
    </sheetView>
  </sheetViews>
  <sheetFormatPr defaultColWidth="9.140625" defaultRowHeight="18"/>
  <cols>
    <col min="1" max="1" width="21.7109375" style="1" customWidth="1"/>
    <col min="2" max="2" width="20.5703125" style="1" customWidth="1"/>
    <col min="3" max="3" width="73.5703125" style="1" customWidth="1"/>
    <col min="4" max="4" width="11.42578125" style="1" customWidth="1"/>
    <col min="5" max="5" width="10.42578125" style="1" customWidth="1"/>
    <col min="6" max="6" width="12.7109375" style="1" customWidth="1"/>
    <col min="7" max="211" width="9.140625" style="1"/>
    <col min="212" max="212" width="21.7109375" style="1" customWidth="1"/>
    <col min="213" max="213" width="14.42578125" style="1" customWidth="1"/>
    <col min="214" max="214" width="61.42578125" style="1" customWidth="1"/>
    <col min="215" max="215" width="11" style="1" customWidth="1"/>
    <col min="216" max="216" width="9.42578125" style="1" customWidth="1"/>
    <col min="217" max="225" width="9.28515625" style="1" customWidth="1"/>
    <col min="226" max="237" width="9" style="1" hidden="1" customWidth="1"/>
    <col min="238" max="238" width="9.28515625" style="1" customWidth="1"/>
    <col min="239" max="239" width="12.7109375" style="1" customWidth="1"/>
    <col min="240" max="467" width="9.140625" style="1"/>
    <col min="468" max="468" width="21.7109375" style="1" customWidth="1"/>
    <col min="469" max="469" width="14.42578125" style="1" customWidth="1"/>
    <col min="470" max="470" width="61.42578125" style="1" customWidth="1"/>
    <col min="471" max="471" width="11" style="1" customWidth="1"/>
    <col min="472" max="472" width="9.42578125" style="1" customWidth="1"/>
    <col min="473" max="481" width="9.28515625" style="1" customWidth="1"/>
    <col min="482" max="493" width="9" style="1" hidden="1" customWidth="1"/>
    <col min="494" max="494" width="9.28515625" style="1" customWidth="1"/>
    <col min="495" max="495" width="12.7109375" style="1" customWidth="1"/>
    <col min="496" max="723" width="9.140625" style="1"/>
    <col min="724" max="724" width="21.7109375" style="1" customWidth="1"/>
    <col min="725" max="725" width="14.42578125" style="1" customWidth="1"/>
    <col min="726" max="726" width="61.42578125" style="1" customWidth="1"/>
    <col min="727" max="727" width="11" style="1" customWidth="1"/>
    <col min="728" max="728" width="9.42578125" style="1" customWidth="1"/>
    <col min="729" max="737" width="9.28515625" style="1" customWidth="1"/>
    <col min="738" max="749" width="9" style="1" hidden="1" customWidth="1"/>
    <col min="750" max="750" width="9.28515625" style="1" customWidth="1"/>
    <col min="751" max="751" width="12.7109375" style="1" customWidth="1"/>
    <col min="752" max="979" width="9.140625" style="1"/>
    <col min="980" max="980" width="21.7109375" style="1" customWidth="1"/>
    <col min="981" max="981" width="14.42578125" style="1" customWidth="1"/>
    <col min="982" max="982" width="61.42578125" style="1" customWidth="1"/>
    <col min="983" max="983" width="11" style="1" customWidth="1"/>
    <col min="984" max="984" width="9.42578125" style="1" customWidth="1"/>
    <col min="985" max="993" width="9.28515625" style="1" customWidth="1"/>
    <col min="994" max="1001" width="9" style="1" hidden="1" customWidth="1"/>
  </cols>
  <sheetData>
    <row r="1" spans="1:6" ht="26.25">
      <c r="B1" s="3"/>
      <c r="C1" s="4"/>
    </row>
    <row r="2" spans="1:6" ht="18.75" customHeight="1">
      <c r="A2" s="108" t="s">
        <v>0</v>
      </c>
      <c r="B2" s="93"/>
      <c r="C2" s="93"/>
      <c r="D2" s="91"/>
      <c r="E2" s="38"/>
    </row>
    <row r="3" spans="1:6" ht="18.75" customHeight="1">
      <c r="A3" s="109" t="s">
        <v>1</v>
      </c>
      <c r="B3" s="86"/>
      <c r="C3" s="86"/>
      <c r="D3" s="87"/>
      <c r="E3" s="38"/>
    </row>
    <row r="4" spans="1:6" ht="18.75" customHeight="1">
      <c r="A4" s="109" t="s">
        <v>2</v>
      </c>
      <c r="B4" s="86"/>
      <c r="C4" s="86"/>
      <c r="D4" s="87"/>
      <c r="E4" s="38"/>
    </row>
    <row r="5" spans="1:6" ht="18.75" customHeight="1">
      <c r="A5" s="109" t="s">
        <v>169</v>
      </c>
      <c r="B5" s="86"/>
      <c r="C5" s="86"/>
      <c r="D5" s="87"/>
      <c r="E5" s="38"/>
    </row>
    <row r="6" spans="1:6" ht="18.75" customHeight="1">
      <c r="A6" s="109" t="s">
        <v>170</v>
      </c>
      <c r="B6" s="86"/>
      <c r="C6" s="86"/>
      <c r="D6" s="87"/>
      <c r="E6" s="38"/>
    </row>
    <row r="7" spans="1:6" ht="18.75" customHeight="1">
      <c r="A7" s="103" t="s">
        <v>5</v>
      </c>
      <c r="B7" s="89"/>
      <c r="C7" s="89"/>
      <c r="D7" s="90"/>
      <c r="E7" s="38"/>
    </row>
    <row r="8" spans="1:6" ht="18.75">
      <c r="B8" s="8"/>
      <c r="C8" s="3"/>
    </row>
    <row r="9" spans="1:6" ht="13.5" customHeight="1">
      <c r="A9" s="97" t="s">
        <v>6</v>
      </c>
      <c r="B9" s="97"/>
      <c r="C9" s="97"/>
      <c r="D9" s="100" t="s">
        <v>7</v>
      </c>
      <c r="E9" s="101"/>
      <c r="F9" s="102" t="s">
        <v>8</v>
      </c>
    </row>
    <row r="10" spans="1:6" ht="18.75" customHeight="1">
      <c r="A10" s="97"/>
      <c r="B10" s="97"/>
      <c r="C10" s="97"/>
      <c r="D10" s="100"/>
      <c r="E10" s="101"/>
      <c r="F10" s="102"/>
    </row>
    <row r="11" spans="1:6" ht="18.75" customHeight="1">
      <c r="A11" s="97"/>
      <c r="B11" s="97"/>
      <c r="C11" s="97"/>
      <c r="D11" s="100"/>
      <c r="E11" s="101"/>
      <c r="F11" s="102"/>
    </row>
    <row r="12" spans="1:6" ht="18.75" customHeight="1">
      <c r="A12" s="97"/>
      <c r="B12" s="97"/>
      <c r="C12" s="97"/>
      <c r="D12" s="100"/>
      <c r="E12" s="101"/>
      <c r="F12" s="102"/>
    </row>
    <row r="13" spans="1:6" ht="16.5" customHeight="1">
      <c r="A13" s="97"/>
      <c r="B13" s="97"/>
      <c r="C13" s="97"/>
      <c r="D13" s="9">
        <v>1</v>
      </c>
      <c r="E13" s="39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4" t="s">
        <v>10</v>
      </c>
      <c r="B15" s="16" t="s">
        <v>11</v>
      </c>
      <c r="C15" s="40" t="s">
        <v>130</v>
      </c>
      <c r="D15" s="18">
        <v>0</v>
      </c>
      <c r="E15" s="41">
        <v>130</v>
      </c>
      <c r="F15" s="20">
        <f t="shared" ref="F15:F26" si="0">D15*E15</f>
        <v>0</v>
      </c>
    </row>
    <row r="16" spans="1:6" s="1" customFormat="1" ht="21.75" customHeight="1">
      <c r="A16" s="104"/>
      <c r="B16" s="16" t="s">
        <v>13</v>
      </c>
      <c r="C16" s="17" t="s">
        <v>14</v>
      </c>
      <c r="D16" s="18">
        <v>0</v>
      </c>
      <c r="E16" s="41">
        <v>100</v>
      </c>
      <c r="F16" s="20">
        <f t="shared" si="0"/>
        <v>0</v>
      </c>
    </row>
    <row r="17" spans="1:6" s="1" customFormat="1" ht="21.75" customHeight="1">
      <c r="A17" s="104"/>
      <c r="B17" s="16" t="s">
        <v>15</v>
      </c>
      <c r="C17" s="17" t="s">
        <v>16</v>
      </c>
      <c r="D17" s="18">
        <v>0</v>
      </c>
      <c r="E17" s="41">
        <v>100</v>
      </c>
      <c r="F17" s="20">
        <f t="shared" si="0"/>
        <v>0</v>
      </c>
    </row>
    <row r="18" spans="1:6" s="1" customFormat="1" ht="21.75" customHeight="1">
      <c r="A18" s="104"/>
      <c r="B18" s="16" t="s">
        <v>17</v>
      </c>
      <c r="C18" s="17" t="s">
        <v>18</v>
      </c>
      <c r="D18" s="18">
        <v>0</v>
      </c>
      <c r="E18" s="41">
        <v>100</v>
      </c>
      <c r="F18" s="20">
        <f t="shared" si="0"/>
        <v>0</v>
      </c>
    </row>
    <row r="19" spans="1:6" s="1" customFormat="1" ht="21.75" customHeight="1">
      <c r="A19" s="104"/>
      <c r="B19" s="16" t="s">
        <v>19</v>
      </c>
      <c r="C19" s="17" t="s">
        <v>20</v>
      </c>
      <c r="D19" s="18">
        <v>0</v>
      </c>
      <c r="E19" s="41">
        <v>100</v>
      </c>
      <c r="F19" s="20">
        <f t="shared" si="0"/>
        <v>0</v>
      </c>
    </row>
    <row r="20" spans="1:6" s="1" customFormat="1" ht="21.75" customHeight="1">
      <c r="A20" s="104"/>
      <c r="B20" s="16" t="s">
        <v>21</v>
      </c>
      <c r="C20" s="17" t="s">
        <v>22</v>
      </c>
      <c r="D20" s="18">
        <v>0</v>
      </c>
      <c r="E20" s="41">
        <v>100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>
        <v>0</v>
      </c>
      <c r="E21" s="41">
        <v>100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>
        <v>0</v>
      </c>
      <c r="E22" s="41">
        <v>85</v>
      </c>
      <c r="F22" s="20">
        <f t="shared" si="0"/>
        <v>0</v>
      </c>
    </row>
    <row r="23" spans="1:6" ht="44.25" customHeight="1">
      <c r="A23" s="105"/>
      <c r="B23" s="21" t="s">
        <v>28</v>
      </c>
      <c r="C23" s="42" t="s">
        <v>131</v>
      </c>
      <c r="D23" s="18">
        <v>0</v>
      </c>
      <c r="E23" s="41">
        <v>85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>
        <v>0</v>
      </c>
      <c r="E24" s="41">
        <v>150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>
        <v>0</v>
      </c>
      <c r="E25" s="41">
        <v>100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>
        <v>0</v>
      </c>
      <c r="E26" s="41">
        <v>140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37" t="s">
        <v>38</v>
      </c>
      <c r="D27" s="18">
        <v>0</v>
      </c>
      <c r="E27" s="19">
        <v>220</v>
      </c>
      <c r="F27" s="20">
        <f t="shared" ref="F27:F44" si="1">D27*E27</f>
        <v>0</v>
      </c>
    </row>
    <row r="28" spans="1:6" ht="21.75" customHeight="1">
      <c r="A28" s="106"/>
      <c r="B28" s="16" t="s">
        <v>39</v>
      </c>
      <c r="C28" s="37" t="s">
        <v>40</v>
      </c>
      <c r="D28" s="18">
        <v>0</v>
      </c>
      <c r="E28" s="19">
        <v>250</v>
      </c>
      <c r="F28" s="20">
        <f t="shared" si="1"/>
        <v>0</v>
      </c>
    </row>
    <row r="29" spans="1:6" ht="21.75" customHeight="1">
      <c r="A29" s="106"/>
      <c r="B29" s="16" t="s">
        <v>41</v>
      </c>
      <c r="C29" s="17" t="s">
        <v>42</v>
      </c>
      <c r="D29" s="18">
        <v>0</v>
      </c>
      <c r="E29" s="19">
        <v>230</v>
      </c>
      <c r="F29" s="20">
        <f t="shared" si="1"/>
        <v>0</v>
      </c>
    </row>
    <row r="30" spans="1:6" ht="21.75" customHeight="1">
      <c r="A30" s="106"/>
      <c r="B30" s="16" t="s">
        <v>43</v>
      </c>
      <c r="C30" s="17" t="s">
        <v>44</v>
      </c>
      <c r="D30" s="18">
        <v>0</v>
      </c>
      <c r="E30" s="19">
        <v>220</v>
      </c>
      <c r="F30" s="20">
        <f t="shared" si="1"/>
        <v>0</v>
      </c>
    </row>
    <row r="31" spans="1:6" ht="21.75" customHeight="1">
      <c r="A31" s="106"/>
      <c r="B31" s="16" t="s">
        <v>45</v>
      </c>
      <c r="C31" s="17" t="s">
        <v>46</v>
      </c>
      <c r="D31" s="18">
        <v>0</v>
      </c>
      <c r="E31" s="19">
        <v>250</v>
      </c>
      <c r="F31" s="20">
        <f t="shared" si="1"/>
        <v>0</v>
      </c>
    </row>
    <row r="32" spans="1:6" ht="21.75" customHeight="1">
      <c r="A32" s="106"/>
      <c r="B32" s="16" t="s">
        <v>47</v>
      </c>
      <c r="C32" s="17" t="s">
        <v>48</v>
      </c>
      <c r="D32" s="18">
        <v>0</v>
      </c>
      <c r="E32" s="19">
        <v>240</v>
      </c>
      <c r="F32" s="20">
        <f t="shared" si="1"/>
        <v>0</v>
      </c>
    </row>
    <row r="33" spans="1:6" s="2" customFormat="1">
      <c r="A33" s="107" t="s">
        <v>49</v>
      </c>
      <c r="B33" s="21" t="s">
        <v>50</v>
      </c>
      <c r="C33" s="46" t="s">
        <v>51</v>
      </c>
      <c r="D33" s="47">
        <v>0</v>
      </c>
      <c r="E33" s="48">
        <v>40</v>
      </c>
      <c r="F33" s="20">
        <f t="shared" si="1"/>
        <v>0</v>
      </c>
    </row>
    <row r="34" spans="1:6">
      <c r="A34" s="107"/>
      <c r="B34" s="21" t="s">
        <v>52</v>
      </c>
      <c r="C34" s="46" t="s">
        <v>53</v>
      </c>
      <c r="D34" s="47">
        <v>0</v>
      </c>
      <c r="E34" s="48">
        <v>40</v>
      </c>
      <c r="F34" s="20">
        <f t="shared" si="1"/>
        <v>0</v>
      </c>
    </row>
    <row r="35" spans="1:6">
      <c r="A35" s="107"/>
      <c r="B35" s="21" t="s">
        <v>54</v>
      </c>
      <c r="C35" s="46" t="s">
        <v>55</v>
      </c>
      <c r="D35" s="47">
        <v>0</v>
      </c>
      <c r="E35" s="41">
        <v>40</v>
      </c>
      <c r="F35" s="20">
        <f t="shared" si="1"/>
        <v>0</v>
      </c>
    </row>
    <row r="36" spans="1:6">
      <c r="A36" s="107"/>
      <c r="B36" s="21" t="s">
        <v>56</v>
      </c>
      <c r="C36" s="46" t="s">
        <v>57</v>
      </c>
      <c r="D36" s="47">
        <v>0</v>
      </c>
      <c r="E36" s="41">
        <v>50</v>
      </c>
      <c r="F36" s="20">
        <f t="shared" si="1"/>
        <v>0</v>
      </c>
    </row>
    <row r="37" spans="1:6">
      <c r="A37" s="107"/>
      <c r="B37" s="21" t="s">
        <v>58</v>
      </c>
      <c r="C37" s="46" t="s">
        <v>59</v>
      </c>
      <c r="D37" s="47">
        <v>0</v>
      </c>
      <c r="E37" s="41">
        <v>60</v>
      </c>
      <c r="F37" s="20">
        <f t="shared" si="1"/>
        <v>0</v>
      </c>
    </row>
    <row r="38" spans="1:6">
      <c r="A38" s="107"/>
      <c r="B38" s="21" t="s">
        <v>60</v>
      </c>
      <c r="C38" s="46" t="s">
        <v>61</v>
      </c>
      <c r="D38" s="47">
        <v>0</v>
      </c>
      <c r="E38" s="41">
        <v>60</v>
      </c>
      <c r="F38" s="20">
        <f t="shared" si="1"/>
        <v>0</v>
      </c>
    </row>
    <row r="39" spans="1:6">
      <c r="A39" s="107"/>
      <c r="B39" s="21" t="s">
        <v>62</v>
      </c>
      <c r="C39" s="46" t="s">
        <v>63</v>
      </c>
      <c r="D39" s="47">
        <v>0</v>
      </c>
      <c r="E39" s="41">
        <v>80</v>
      </c>
      <c r="F39" s="20">
        <f t="shared" si="1"/>
        <v>0</v>
      </c>
    </row>
    <row r="40" spans="1:6" ht="36">
      <c r="A40" s="98" t="s">
        <v>64</v>
      </c>
      <c r="B40" s="24" t="s">
        <v>65</v>
      </c>
      <c r="C40" s="25" t="s">
        <v>209</v>
      </c>
      <c r="D40" s="18">
        <v>0</v>
      </c>
      <c r="E40" s="19">
        <v>310</v>
      </c>
      <c r="F40" s="20">
        <f t="shared" si="1"/>
        <v>0</v>
      </c>
    </row>
    <row r="41" spans="1:6" ht="36">
      <c r="A41" s="98"/>
      <c r="B41" s="24" t="s">
        <v>66</v>
      </c>
      <c r="C41" s="25" t="s">
        <v>208</v>
      </c>
      <c r="D41" s="18">
        <v>0</v>
      </c>
      <c r="E41" s="19">
        <v>310</v>
      </c>
      <c r="F41" s="20">
        <f t="shared" si="1"/>
        <v>0</v>
      </c>
    </row>
    <row r="42" spans="1:6" ht="36">
      <c r="A42" s="98"/>
      <c r="B42" s="24" t="s">
        <v>67</v>
      </c>
      <c r="C42" s="25" t="s">
        <v>68</v>
      </c>
      <c r="D42" s="18">
        <v>0</v>
      </c>
      <c r="E42" s="19">
        <v>310</v>
      </c>
      <c r="F42" s="20">
        <f t="shared" si="1"/>
        <v>0</v>
      </c>
    </row>
    <row r="43" spans="1:6" ht="36">
      <c r="A43" s="98"/>
      <c r="B43" s="24" t="s">
        <v>69</v>
      </c>
      <c r="C43" s="25" t="s">
        <v>207</v>
      </c>
      <c r="D43" s="18">
        <v>0</v>
      </c>
      <c r="E43" s="19">
        <v>410</v>
      </c>
      <c r="F43" s="20">
        <f t="shared" si="1"/>
        <v>0</v>
      </c>
    </row>
    <row r="44" spans="1:6">
      <c r="A44" s="98"/>
      <c r="B44" s="24" t="s">
        <v>70</v>
      </c>
      <c r="C44" s="25" t="s">
        <v>71</v>
      </c>
      <c r="D44" s="18">
        <v>0</v>
      </c>
      <c r="E44" s="19">
        <v>310</v>
      </c>
      <c r="F44" s="20">
        <f t="shared" si="1"/>
        <v>0</v>
      </c>
    </row>
    <row r="45" spans="1:6">
      <c r="D45" s="18"/>
    </row>
    <row r="46" spans="1:6">
      <c r="D46" s="18"/>
    </row>
    <row r="47" spans="1:6">
      <c r="A47" s="99" t="s">
        <v>72</v>
      </c>
      <c r="B47" s="26"/>
      <c r="C47" s="27" t="s">
        <v>73</v>
      </c>
      <c r="D47" s="18">
        <v>0</v>
      </c>
      <c r="E47" s="43">
        <v>90</v>
      </c>
      <c r="F47" s="29">
        <f t="shared" ref="F47:F54" si="2">D47*E47</f>
        <v>0</v>
      </c>
    </row>
    <row r="48" spans="1:6">
      <c r="A48" s="99"/>
      <c r="B48" s="30"/>
      <c r="C48" s="31" t="s">
        <v>74</v>
      </c>
      <c r="D48" s="18">
        <v>0</v>
      </c>
      <c r="E48" s="44">
        <v>90</v>
      </c>
      <c r="F48" s="32">
        <f t="shared" si="2"/>
        <v>0</v>
      </c>
    </row>
    <row r="49" spans="1:6">
      <c r="A49" s="99"/>
      <c r="B49" s="30"/>
      <c r="C49" s="31" t="s">
        <v>75</v>
      </c>
      <c r="D49" s="18">
        <v>0</v>
      </c>
      <c r="E49" s="44">
        <v>100</v>
      </c>
      <c r="F49" s="32">
        <f t="shared" si="2"/>
        <v>0</v>
      </c>
    </row>
    <row r="50" spans="1:6">
      <c r="A50" s="99"/>
      <c r="B50" s="30"/>
      <c r="C50" s="31" t="s">
        <v>76</v>
      </c>
      <c r="D50" s="18">
        <v>0</v>
      </c>
      <c r="E50" s="44">
        <v>120</v>
      </c>
      <c r="F50" s="32">
        <f t="shared" si="2"/>
        <v>0</v>
      </c>
    </row>
    <row r="51" spans="1:6">
      <c r="A51" s="99"/>
      <c r="B51" s="30"/>
      <c r="C51" s="31" t="s">
        <v>77</v>
      </c>
      <c r="D51" s="18">
        <v>0</v>
      </c>
      <c r="E51" s="44">
        <v>100</v>
      </c>
      <c r="F51" s="32">
        <f t="shared" si="2"/>
        <v>0</v>
      </c>
    </row>
    <row r="52" spans="1:6">
      <c r="A52" s="99"/>
      <c r="B52" s="30"/>
      <c r="C52" s="31" t="s">
        <v>78</v>
      </c>
      <c r="D52" s="18">
        <v>0</v>
      </c>
      <c r="E52" s="44">
        <v>100</v>
      </c>
      <c r="F52" s="32">
        <f t="shared" si="2"/>
        <v>0</v>
      </c>
    </row>
    <row r="53" spans="1:6">
      <c r="A53" s="99"/>
      <c r="B53" s="30"/>
      <c r="C53" s="31" t="s">
        <v>79</v>
      </c>
      <c r="D53" s="18">
        <v>0</v>
      </c>
      <c r="E53" s="44">
        <v>160</v>
      </c>
      <c r="F53" s="32">
        <f t="shared" si="2"/>
        <v>0</v>
      </c>
    </row>
    <row r="54" spans="1:6">
      <c r="A54" s="99"/>
      <c r="B54" s="33"/>
      <c r="C54" s="34" t="s">
        <v>80</v>
      </c>
      <c r="D54" s="18">
        <v>0</v>
      </c>
      <c r="E54" s="45">
        <v>140</v>
      </c>
      <c r="F54" s="36">
        <f t="shared" si="2"/>
        <v>0</v>
      </c>
    </row>
    <row r="57" spans="1:6">
      <c r="D57" s="1" t="s">
        <v>81</v>
      </c>
      <c r="F57" s="1">
        <f>SUM(F2:F55)</f>
        <v>0</v>
      </c>
    </row>
  </sheetData>
  <autoFilter ref="C13:F54" xr:uid="{00000000-0009-0000-0000-000000000000}"/>
  <mergeCells count="16">
    <mergeCell ref="A2:D2"/>
    <mergeCell ref="A3:D3"/>
    <mergeCell ref="A4:D4"/>
    <mergeCell ref="A5:D5"/>
    <mergeCell ref="A6:D6"/>
    <mergeCell ref="F9:F13"/>
    <mergeCell ref="A7:D7"/>
    <mergeCell ref="A15:A20"/>
    <mergeCell ref="A21:A26"/>
    <mergeCell ref="A27:A32"/>
    <mergeCell ref="A9:C13"/>
    <mergeCell ref="A40:A44"/>
    <mergeCell ref="A47:A54"/>
    <mergeCell ref="D9:D12"/>
    <mergeCell ref="E9:E12"/>
    <mergeCell ref="A33:A39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99FF"/>
    <pageSetUpPr fitToPage="1"/>
  </sheetPr>
  <dimension ref="A1:ALJ57"/>
  <sheetViews>
    <sheetView zoomScale="55" zoomScaleNormal="55" workbookViewId="0">
      <pane ySplit="14" topLeftCell="A33" activePane="bottomLeft" state="frozen"/>
      <selection pane="bottomLeft" activeCell="C43" sqref="C43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64.42578125" style="1" customWidth="1"/>
    <col min="4" max="4" width="11.85546875" style="1" customWidth="1"/>
    <col min="5" max="5" width="11" style="1" customWidth="1"/>
    <col min="6" max="6" width="12.7109375" style="1" customWidth="1"/>
    <col min="7" max="208" width="9.140625" style="1"/>
    <col min="209" max="209" width="21.7109375" style="1" customWidth="1"/>
    <col min="210" max="210" width="14.42578125" style="1" customWidth="1"/>
    <col min="211" max="211" width="61.42578125" style="1" customWidth="1"/>
    <col min="212" max="212" width="11" style="1" customWidth="1"/>
    <col min="213" max="213" width="9.42578125" style="1" customWidth="1"/>
    <col min="214" max="222" width="9.28515625" style="1" customWidth="1"/>
    <col min="223" max="234" width="9" style="1" hidden="1" customWidth="1"/>
    <col min="235" max="235" width="9.28515625" style="1" customWidth="1"/>
    <col min="236" max="236" width="12.7109375" style="1" customWidth="1"/>
    <col min="237" max="464" width="9.140625" style="1"/>
    <col min="465" max="465" width="21.7109375" style="1" customWidth="1"/>
    <col min="466" max="466" width="14.42578125" style="1" customWidth="1"/>
    <col min="467" max="467" width="61.42578125" style="1" customWidth="1"/>
    <col min="468" max="468" width="11" style="1" customWidth="1"/>
    <col min="469" max="469" width="9.42578125" style="1" customWidth="1"/>
    <col min="470" max="478" width="9.28515625" style="1" customWidth="1"/>
    <col min="479" max="490" width="9" style="1" hidden="1" customWidth="1"/>
    <col min="491" max="491" width="9.28515625" style="1" customWidth="1"/>
    <col min="492" max="492" width="12.7109375" style="1" customWidth="1"/>
    <col min="493" max="720" width="9.140625" style="1"/>
    <col min="721" max="721" width="21.7109375" style="1" customWidth="1"/>
    <col min="722" max="722" width="14.42578125" style="1" customWidth="1"/>
    <col min="723" max="723" width="61.42578125" style="1" customWidth="1"/>
    <col min="724" max="724" width="11" style="1" customWidth="1"/>
    <col min="725" max="725" width="9.42578125" style="1" customWidth="1"/>
    <col min="726" max="734" width="9.28515625" style="1" customWidth="1"/>
    <col min="735" max="746" width="9" style="1" hidden="1" customWidth="1"/>
    <col min="747" max="747" width="9.28515625" style="1" customWidth="1"/>
    <col min="748" max="748" width="12.7109375" style="1" customWidth="1"/>
    <col min="749" max="976" width="9.140625" style="1"/>
    <col min="977" max="977" width="21.7109375" style="1" customWidth="1"/>
    <col min="978" max="978" width="14.42578125" style="1" customWidth="1"/>
    <col min="979" max="979" width="61.42578125" style="1" customWidth="1"/>
    <col min="980" max="980" width="11" style="1" customWidth="1"/>
    <col min="981" max="981" width="9.42578125" style="1" customWidth="1"/>
    <col min="982" max="990" width="9.28515625" style="1" customWidth="1"/>
    <col min="991" max="998" width="9" style="1" hidden="1" customWidth="1"/>
  </cols>
  <sheetData>
    <row r="1" spans="1:6" ht="26.25">
      <c r="B1" s="3"/>
      <c r="C1" s="4"/>
    </row>
    <row r="2" spans="1:6">
      <c r="A2" s="108" t="s">
        <v>0</v>
      </c>
      <c r="B2" s="93"/>
      <c r="C2" s="93"/>
      <c r="D2" s="91"/>
      <c r="E2" s="5"/>
    </row>
    <row r="3" spans="1:6">
      <c r="A3" s="109" t="s">
        <v>1</v>
      </c>
      <c r="B3" s="86"/>
      <c r="C3" s="86"/>
      <c r="D3" s="87"/>
      <c r="E3" s="6"/>
    </row>
    <row r="4" spans="1:6">
      <c r="A4" s="109" t="s">
        <v>2</v>
      </c>
      <c r="B4" s="86"/>
      <c r="C4" s="86"/>
      <c r="D4" s="87"/>
      <c r="E4" s="6"/>
    </row>
    <row r="5" spans="1:6">
      <c r="A5" s="109" t="s">
        <v>169</v>
      </c>
      <c r="B5" s="86"/>
      <c r="C5" s="86"/>
      <c r="D5" s="87"/>
      <c r="E5" s="6"/>
    </row>
    <row r="6" spans="1:6">
      <c r="A6" s="109" t="s">
        <v>170</v>
      </c>
      <c r="B6" s="86"/>
      <c r="C6" s="86"/>
      <c r="D6" s="87"/>
      <c r="E6" s="6"/>
    </row>
    <row r="7" spans="1:6">
      <c r="A7" s="103" t="s">
        <v>5</v>
      </c>
      <c r="B7" s="89"/>
      <c r="C7" s="89"/>
      <c r="D7" s="90"/>
      <c r="E7" s="7"/>
    </row>
    <row r="8" spans="1:6" ht="18.75">
      <c r="B8" s="8"/>
      <c r="C8" s="3"/>
    </row>
    <row r="9" spans="1:6" ht="13.5" customHeight="1">
      <c r="A9" s="97" t="s">
        <v>82</v>
      </c>
      <c r="B9" s="97"/>
      <c r="C9" s="97"/>
      <c r="D9" s="100" t="s">
        <v>7</v>
      </c>
      <c r="E9" s="110"/>
      <c r="F9" s="102" t="s">
        <v>8</v>
      </c>
    </row>
    <row r="10" spans="1:6" ht="18.75" customHeight="1">
      <c r="A10" s="97"/>
      <c r="B10" s="97"/>
      <c r="C10" s="97"/>
      <c r="D10" s="100"/>
      <c r="E10" s="110"/>
      <c r="F10" s="102"/>
    </row>
    <row r="11" spans="1:6" ht="18.75" customHeight="1">
      <c r="A11" s="97"/>
      <c r="B11" s="97"/>
      <c r="C11" s="97"/>
      <c r="D11" s="100"/>
      <c r="E11" s="110"/>
      <c r="F11" s="102"/>
    </row>
    <row r="12" spans="1:6" ht="18.75" customHeight="1">
      <c r="A12" s="97"/>
      <c r="B12" s="97"/>
      <c r="C12" s="97"/>
      <c r="D12" s="100"/>
      <c r="E12" s="110"/>
      <c r="F12" s="102"/>
    </row>
    <row r="13" spans="1:6" ht="16.5" customHeight="1">
      <c r="A13" s="97"/>
      <c r="B13" s="97"/>
      <c r="C13" s="97"/>
      <c r="D13" s="9">
        <v>1</v>
      </c>
      <c r="E13" s="110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6" t="s">
        <v>10</v>
      </c>
      <c r="B15" s="16" t="s">
        <v>11</v>
      </c>
      <c r="C15" s="40" t="s">
        <v>130</v>
      </c>
      <c r="D15" s="18">
        <v>0</v>
      </c>
      <c r="E15" s="41">
        <v>130</v>
      </c>
      <c r="F15" s="20">
        <f t="shared" ref="F15:F26" si="0">D15*E15</f>
        <v>0</v>
      </c>
    </row>
    <row r="16" spans="1:6" s="1" customFormat="1" ht="21.75" customHeight="1">
      <c r="A16" s="106"/>
      <c r="B16" s="16" t="s">
        <v>13</v>
      </c>
      <c r="C16" s="17" t="s">
        <v>14</v>
      </c>
      <c r="D16" s="18">
        <v>0</v>
      </c>
      <c r="E16" s="41">
        <v>100</v>
      </c>
      <c r="F16" s="20">
        <f t="shared" si="0"/>
        <v>0</v>
      </c>
    </row>
    <row r="17" spans="1:6" s="1" customFormat="1" ht="21.75" customHeight="1">
      <c r="A17" s="106"/>
      <c r="B17" s="16" t="s">
        <v>15</v>
      </c>
      <c r="C17" s="17" t="s">
        <v>16</v>
      </c>
      <c r="D17" s="18">
        <v>0</v>
      </c>
      <c r="E17" s="41">
        <v>100</v>
      </c>
      <c r="F17" s="20">
        <f t="shared" si="0"/>
        <v>0</v>
      </c>
    </row>
    <row r="18" spans="1:6" s="1" customFormat="1" ht="21.75" customHeight="1">
      <c r="A18" s="106"/>
      <c r="B18" s="16" t="s">
        <v>17</v>
      </c>
      <c r="C18" s="17" t="s">
        <v>18</v>
      </c>
      <c r="D18" s="18">
        <v>0</v>
      </c>
      <c r="E18" s="41">
        <v>100</v>
      </c>
      <c r="F18" s="20">
        <f t="shared" si="0"/>
        <v>0</v>
      </c>
    </row>
    <row r="19" spans="1:6" s="1" customFormat="1" ht="21.75" customHeight="1">
      <c r="A19" s="106"/>
      <c r="B19" s="16" t="s">
        <v>19</v>
      </c>
      <c r="C19" s="17" t="s">
        <v>20</v>
      </c>
      <c r="D19" s="18">
        <v>0</v>
      </c>
      <c r="E19" s="41">
        <v>100</v>
      </c>
      <c r="F19" s="20">
        <f t="shared" si="0"/>
        <v>0</v>
      </c>
    </row>
    <row r="20" spans="1:6" s="1" customFormat="1" ht="21.75" customHeight="1">
      <c r="A20" s="106"/>
      <c r="B20" s="16" t="s">
        <v>21</v>
      </c>
      <c r="C20" s="17" t="s">
        <v>22</v>
      </c>
      <c r="D20" s="18">
        <v>0</v>
      </c>
      <c r="E20" s="41">
        <v>100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>
        <v>0</v>
      </c>
      <c r="E21" s="41">
        <v>100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>
        <v>0</v>
      </c>
      <c r="E22" s="41">
        <v>85</v>
      </c>
      <c r="F22" s="20">
        <f t="shared" si="0"/>
        <v>0</v>
      </c>
    </row>
    <row r="23" spans="1:6" s="1" customFormat="1" ht="37.5" customHeight="1">
      <c r="A23" s="105"/>
      <c r="B23" s="21" t="s">
        <v>28</v>
      </c>
      <c r="C23" s="42" t="s">
        <v>131</v>
      </c>
      <c r="D23" s="18">
        <v>0</v>
      </c>
      <c r="E23" s="41">
        <v>85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>
        <v>0</v>
      </c>
      <c r="E24" s="41">
        <v>150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>
        <v>0</v>
      </c>
      <c r="E25" s="41">
        <v>100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>
        <v>0</v>
      </c>
      <c r="E26" s="41">
        <v>140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17" t="s">
        <v>83</v>
      </c>
      <c r="D27" s="18">
        <v>0</v>
      </c>
      <c r="E27" s="19">
        <v>220</v>
      </c>
      <c r="F27" s="20">
        <f t="shared" ref="F27:F44" si="1">D27*E27</f>
        <v>0</v>
      </c>
    </row>
    <row r="28" spans="1:6" ht="21.75" customHeight="1">
      <c r="A28" s="106"/>
      <c r="B28" s="16" t="s">
        <v>39</v>
      </c>
      <c r="C28" s="17" t="s">
        <v>84</v>
      </c>
      <c r="D28" s="18">
        <v>0</v>
      </c>
      <c r="E28" s="19">
        <v>250</v>
      </c>
      <c r="F28" s="20">
        <f t="shared" si="1"/>
        <v>0</v>
      </c>
    </row>
    <row r="29" spans="1:6" ht="21.75" customHeight="1">
      <c r="A29" s="106"/>
      <c r="B29" s="16" t="s">
        <v>41</v>
      </c>
      <c r="C29" s="17" t="s">
        <v>85</v>
      </c>
      <c r="D29" s="18">
        <v>0</v>
      </c>
      <c r="E29" s="19">
        <v>210</v>
      </c>
      <c r="F29" s="20">
        <f t="shared" si="1"/>
        <v>0</v>
      </c>
    </row>
    <row r="30" spans="1:6" ht="21.75" customHeight="1">
      <c r="A30" s="106"/>
      <c r="B30" s="16" t="s">
        <v>43</v>
      </c>
      <c r="C30" s="17" t="s">
        <v>86</v>
      </c>
      <c r="D30" s="18">
        <v>0</v>
      </c>
      <c r="E30" s="19">
        <v>220</v>
      </c>
      <c r="F30" s="20">
        <f t="shared" si="1"/>
        <v>0</v>
      </c>
    </row>
    <row r="31" spans="1:6" ht="36" customHeight="1">
      <c r="A31" s="106"/>
      <c r="B31" s="16" t="s">
        <v>45</v>
      </c>
      <c r="C31" s="17" t="s">
        <v>87</v>
      </c>
      <c r="D31" s="18">
        <v>0</v>
      </c>
      <c r="E31" s="19">
        <v>250</v>
      </c>
      <c r="F31" s="20">
        <f t="shared" si="1"/>
        <v>0</v>
      </c>
    </row>
    <row r="32" spans="1:6" ht="21.75" customHeight="1">
      <c r="A32" s="106"/>
      <c r="B32" s="16" t="s">
        <v>47</v>
      </c>
      <c r="C32" s="17" t="s">
        <v>88</v>
      </c>
      <c r="D32" s="18">
        <v>0</v>
      </c>
      <c r="E32" s="19">
        <v>200</v>
      </c>
      <c r="F32" s="20">
        <f t="shared" si="1"/>
        <v>0</v>
      </c>
    </row>
    <row r="33" spans="1:6" s="2" customFormat="1">
      <c r="A33" s="107" t="s">
        <v>49</v>
      </c>
      <c r="B33" s="21" t="s">
        <v>50</v>
      </c>
      <c r="C33" s="46" t="s">
        <v>51</v>
      </c>
      <c r="D33" s="47">
        <v>0</v>
      </c>
      <c r="E33" s="48">
        <v>40</v>
      </c>
      <c r="F33" s="20">
        <f t="shared" si="1"/>
        <v>0</v>
      </c>
    </row>
    <row r="34" spans="1:6">
      <c r="A34" s="107"/>
      <c r="B34" s="21" t="s">
        <v>52</v>
      </c>
      <c r="C34" s="46" t="s">
        <v>53</v>
      </c>
      <c r="D34" s="47">
        <v>0</v>
      </c>
      <c r="E34" s="48">
        <v>40</v>
      </c>
      <c r="F34" s="20">
        <f t="shared" si="1"/>
        <v>0</v>
      </c>
    </row>
    <row r="35" spans="1:6">
      <c r="A35" s="107"/>
      <c r="B35" s="21" t="s">
        <v>54</v>
      </c>
      <c r="C35" s="46" t="s">
        <v>55</v>
      </c>
      <c r="D35" s="47">
        <v>0</v>
      </c>
      <c r="E35" s="41">
        <v>40</v>
      </c>
      <c r="F35" s="20">
        <f t="shared" si="1"/>
        <v>0</v>
      </c>
    </row>
    <row r="36" spans="1:6">
      <c r="A36" s="107"/>
      <c r="B36" s="21" t="s">
        <v>56</v>
      </c>
      <c r="C36" s="46" t="s">
        <v>57</v>
      </c>
      <c r="D36" s="47">
        <v>0</v>
      </c>
      <c r="E36" s="41">
        <v>50</v>
      </c>
      <c r="F36" s="20">
        <f t="shared" si="1"/>
        <v>0</v>
      </c>
    </row>
    <row r="37" spans="1:6">
      <c r="A37" s="107"/>
      <c r="B37" s="21" t="s">
        <v>58</v>
      </c>
      <c r="C37" s="46" t="s">
        <v>59</v>
      </c>
      <c r="D37" s="47">
        <v>0</v>
      </c>
      <c r="E37" s="41">
        <v>60</v>
      </c>
      <c r="F37" s="20">
        <f t="shared" si="1"/>
        <v>0</v>
      </c>
    </row>
    <row r="38" spans="1:6">
      <c r="A38" s="107"/>
      <c r="B38" s="21" t="s">
        <v>60</v>
      </c>
      <c r="C38" s="46" t="s">
        <v>61</v>
      </c>
      <c r="D38" s="47">
        <v>0</v>
      </c>
      <c r="E38" s="41">
        <v>60</v>
      </c>
      <c r="F38" s="20">
        <f t="shared" si="1"/>
        <v>0</v>
      </c>
    </row>
    <row r="39" spans="1:6">
      <c r="A39" s="107"/>
      <c r="B39" s="21" t="s">
        <v>62</v>
      </c>
      <c r="C39" s="46" t="s">
        <v>63</v>
      </c>
      <c r="D39" s="47">
        <v>0</v>
      </c>
      <c r="E39" s="41">
        <v>80</v>
      </c>
      <c r="F39" s="20">
        <f t="shared" si="1"/>
        <v>0</v>
      </c>
    </row>
    <row r="40" spans="1:6" ht="36">
      <c r="A40" s="98" t="s">
        <v>64</v>
      </c>
      <c r="B40" s="24" t="s">
        <v>65</v>
      </c>
      <c r="C40" s="25" t="s">
        <v>89</v>
      </c>
      <c r="D40" s="18">
        <v>0</v>
      </c>
      <c r="E40" s="19">
        <v>310</v>
      </c>
      <c r="F40" s="20">
        <f t="shared" si="1"/>
        <v>0</v>
      </c>
    </row>
    <row r="41" spans="1:6" ht="54">
      <c r="A41" s="98"/>
      <c r="B41" s="24" t="s">
        <v>66</v>
      </c>
      <c r="C41" s="25" t="s">
        <v>128</v>
      </c>
      <c r="D41" s="18">
        <v>0</v>
      </c>
      <c r="E41" s="19">
        <v>310</v>
      </c>
      <c r="F41" s="20">
        <f t="shared" si="1"/>
        <v>0</v>
      </c>
    </row>
    <row r="42" spans="1:6" ht="36">
      <c r="A42" s="98"/>
      <c r="B42" s="24" t="s">
        <v>67</v>
      </c>
      <c r="C42" s="25" t="s">
        <v>90</v>
      </c>
      <c r="D42" s="18">
        <v>0</v>
      </c>
      <c r="E42" s="19">
        <v>310</v>
      </c>
      <c r="F42" s="20">
        <f t="shared" si="1"/>
        <v>0</v>
      </c>
    </row>
    <row r="43" spans="1:6" ht="54">
      <c r="A43" s="98"/>
      <c r="B43" s="24" t="s">
        <v>69</v>
      </c>
      <c r="C43" s="25" t="s">
        <v>206</v>
      </c>
      <c r="D43" s="18">
        <v>0</v>
      </c>
      <c r="E43" s="19">
        <v>410</v>
      </c>
      <c r="F43" s="20">
        <f t="shared" si="1"/>
        <v>0</v>
      </c>
    </row>
    <row r="44" spans="1:6" ht="36">
      <c r="A44" s="98"/>
      <c r="B44" s="24" t="s">
        <v>70</v>
      </c>
      <c r="C44" s="25" t="s">
        <v>91</v>
      </c>
      <c r="D44" s="18">
        <v>0</v>
      </c>
      <c r="E44" s="19">
        <v>310</v>
      </c>
      <c r="F44" s="20">
        <f t="shared" si="1"/>
        <v>0</v>
      </c>
    </row>
    <row r="45" spans="1:6">
      <c r="D45" s="18"/>
    </row>
    <row r="46" spans="1:6">
      <c r="D46" s="18"/>
    </row>
    <row r="47" spans="1:6">
      <c r="A47" s="99" t="s">
        <v>72</v>
      </c>
      <c r="B47" s="26"/>
      <c r="C47" s="27" t="s">
        <v>73</v>
      </c>
      <c r="D47" s="18">
        <v>0</v>
      </c>
      <c r="E47" s="43">
        <v>90</v>
      </c>
      <c r="F47" s="29">
        <f t="shared" ref="F47:F54" si="2">D47*E47</f>
        <v>0</v>
      </c>
    </row>
    <row r="48" spans="1:6">
      <c r="A48" s="99"/>
      <c r="B48" s="30"/>
      <c r="C48" s="31" t="s">
        <v>74</v>
      </c>
      <c r="D48" s="18">
        <v>0</v>
      </c>
      <c r="E48" s="44">
        <v>90</v>
      </c>
      <c r="F48" s="32">
        <f t="shared" si="2"/>
        <v>0</v>
      </c>
    </row>
    <row r="49" spans="1:6">
      <c r="A49" s="99"/>
      <c r="B49" s="30"/>
      <c r="C49" s="31" t="s">
        <v>75</v>
      </c>
      <c r="D49" s="18">
        <v>0</v>
      </c>
      <c r="E49" s="44">
        <v>100</v>
      </c>
      <c r="F49" s="32">
        <f t="shared" si="2"/>
        <v>0</v>
      </c>
    </row>
    <row r="50" spans="1:6">
      <c r="A50" s="99"/>
      <c r="B50" s="30"/>
      <c r="C50" s="31" t="s">
        <v>76</v>
      </c>
      <c r="D50" s="18">
        <v>0</v>
      </c>
      <c r="E50" s="44">
        <v>120</v>
      </c>
      <c r="F50" s="32">
        <f t="shared" si="2"/>
        <v>0</v>
      </c>
    </row>
    <row r="51" spans="1:6">
      <c r="A51" s="99"/>
      <c r="B51" s="30"/>
      <c r="C51" s="31" t="s">
        <v>77</v>
      </c>
      <c r="D51" s="18">
        <v>0</v>
      </c>
      <c r="E51" s="44">
        <v>100</v>
      </c>
      <c r="F51" s="32">
        <f t="shared" si="2"/>
        <v>0</v>
      </c>
    </row>
    <row r="52" spans="1:6">
      <c r="A52" s="99"/>
      <c r="B52" s="30"/>
      <c r="C52" s="31" t="s">
        <v>78</v>
      </c>
      <c r="D52" s="18">
        <v>0</v>
      </c>
      <c r="E52" s="44">
        <v>100</v>
      </c>
      <c r="F52" s="32">
        <f t="shared" si="2"/>
        <v>0</v>
      </c>
    </row>
    <row r="53" spans="1:6">
      <c r="A53" s="99"/>
      <c r="B53" s="30"/>
      <c r="C53" s="31" t="s">
        <v>79</v>
      </c>
      <c r="D53" s="18">
        <v>0</v>
      </c>
      <c r="E53" s="44">
        <v>160</v>
      </c>
      <c r="F53" s="32">
        <f t="shared" si="2"/>
        <v>0</v>
      </c>
    </row>
    <row r="54" spans="1:6">
      <c r="A54" s="99"/>
      <c r="B54" s="33"/>
      <c r="C54" s="34" t="s">
        <v>80</v>
      </c>
      <c r="D54" s="18">
        <v>0</v>
      </c>
      <c r="E54" s="45">
        <v>140</v>
      </c>
      <c r="F54" s="36">
        <f t="shared" si="2"/>
        <v>0</v>
      </c>
    </row>
    <row r="57" spans="1:6">
      <c r="D57" s="1" t="s">
        <v>81</v>
      </c>
      <c r="F57" s="1">
        <f>SUM(F2:F55)</f>
        <v>0</v>
      </c>
    </row>
  </sheetData>
  <autoFilter ref="C13:F54" xr:uid="{00000000-0009-0000-0000-000001000000}"/>
  <mergeCells count="16">
    <mergeCell ref="A2:D2"/>
    <mergeCell ref="A3:D3"/>
    <mergeCell ref="A4:D4"/>
    <mergeCell ref="A5:D5"/>
    <mergeCell ref="A6:D6"/>
    <mergeCell ref="F9:F13"/>
    <mergeCell ref="A7:D7"/>
    <mergeCell ref="A15:A20"/>
    <mergeCell ref="A21:A26"/>
    <mergeCell ref="A27:A32"/>
    <mergeCell ref="A9:C13"/>
    <mergeCell ref="A40:A44"/>
    <mergeCell ref="A47:A54"/>
    <mergeCell ref="D9:D12"/>
    <mergeCell ref="E9:E13"/>
    <mergeCell ref="A33:A39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T59"/>
  <sheetViews>
    <sheetView topLeftCell="A11" zoomScale="70" zoomScaleNormal="70" workbookViewId="0">
      <pane xSplit="6" ySplit="6" topLeftCell="G38" activePane="bottomRight" state="frozen"/>
      <selection pane="topRight"/>
      <selection pane="bottomLeft"/>
      <selection pane="bottomRight" activeCell="C42" sqref="C42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66.7109375" style="1" customWidth="1"/>
    <col min="4" max="4" width="10.140625" style="1" customWidth="1"/>
    <col min="5" max="5" width="11" style="1" customWidth="1"/>
    <col min="6" max="6" width="12.7109375" style="1" customWidth="1"/>
    <col min="7" max="218" width="9.140625" style="1"/>
    <col min="219" max="219" width="21.7109375" style="1" customWidth="1"/>
    <col min="220" max="220" width="14.42578125" style="1" customWidth="1"/>
    <col min="221" max="221" width="61.42578125" style="1" customWidth="1"/>
    <col min="222" max="222" width="11" style="1" customWidth="1"/>
    <col min="223" max="223" width="9.42578125" style="1" customWidth="1"/>
    <col min="224" max="232" width="9.28515625" style="1" customWidth="1"/>
    <col min="233" max="244" width="9" style="1" hidden="1" customWidth="1"/>
    <col min="245" max="245" width="9.28515625" style="1" customWidth="1"/>
    <col min="246" max="246" width="12.7109375" style="1" customWidth="1"/>
    <col min="247" max="474" width="9.140625" style="1"/>
    <col min="475" max="475" width="21.7109375" style="1" customWidth="1"/>
    <col min="476" max="476" width="14.42578125" style="1" customWidth="1"/>
    <col min="477" max="477" width="61.42578125" style="1" customWidth="1"/>
    <col min="478" max="478" width="11" style="1" customWidth="1"/>
    <col min="479" max="479" width="9.42578125" style="1" customWidth="1"/>
    <col min="480" max="488" width="9.28515625" style="1" customWidth="1"/>
    <col min="489" max="500" width="9" style="1" hidden="1" customWidth="1"/>
    <col min="501" max="501" width="9.28515625" style="1" customWidth="1"/>
    <col min="502" max="502" width="12.7109375" style="1" customWidth="1"/>
    <col min="503" max="730" width="9.140625" style="1"/>
    <col min="731" max="731" width="21.7109375" style="1" customWidth="1"/>
    <col min="732" max="732" width="14.42578125" style="1" customWidth="1"/>
    <col min="733" max="733" width="61.42578125" style="1" customWidth="1"/>
    <col min="734" max="734" width="11" style="1" customWidth="1"/>
    <col min="735" max="735" width="9.42578125" style="1" customWidth="1"/>
    <col min="736" max="744" width="9.28515625" style="1" customWidth="1"/>
    <col min="745" max="756" width="9" style="1" hidden="1" customWidth="1"/>
    <col min="757" max="757" width="9.28515625" style="1" customWidth="1"/>
    <col min="758" max="758" width="12.7109375" style="1" customWidth="1"/>
    <col min="759" max="986" width="9.140625" style="1"/>
    <col min="987" max="987" width="21.7109375" style="1" customWidth="1"/>
    <col min="988" max="988" width="14.42578125" style="1" customWidth="1"/>
    <col min="989" max="989" width="61.42578125" style="1" customWidth="1"/>
    <col min="990" max="990" width="11" style="1" customWidth="1"/>
    <col min="991" max="991" width="9.42578125" style="1" customWidth="1"/>
    <col min="992" max="1000" width="9.28515625" style="1" customWidth="1"/>
    <col min="1001" max="1008" width="9" style="1" hidden="1" customWidth="1"/>
  </cols>
  <sheetData>
    <row r="1" spans="1:6" ht="26.25">
      <c r="B1" s="3"/>
      <c r="C1" s="4"/>
    </row>
    <row r="2" spans="1:6">
      <c r="A2" s="112" t="s">
        <v>0</v>
      </c>
      <c r="B2" s="112"/>
      <c r="C2" s="112"/>
      <c r="D2" s="112"/>
      <c r="E2" s="5"/>
    </row>
    <row r="3" spans="1:6">
      <c r="A3" s="113" t="s">
        <v>1</v>
      </c>
      <c r="B3" s="113"/>
      <c r="C3" s="113"/>
      <c r="D3" s="113"/>
      <c r="E3" s="6"/>
    </row>
    <row r="4" spans="1:6">
      <c r="A4" s="113" t="s">
        <v>2</v>
      </c>
      <c r="B4" s="113"/>
      <c r="C4" s="113"/>
      <c r="D4" s="113"/>
      <c r="E4" s="6"/>
    </row>
    <row r="5" spans="1:6">
      <c r="A5" s="113" t="s">
        <v>3</v>
      </c>
      <c r="B5" s="113"/>
      <c r="C5" s="113"/>
      <c r="D5" s="113"/>
      <c r="E5" s="6"/>
    </row>
    <row r="6" spans="1:6">
      <c r="A6" s="113" t="s">
        <v>4</v>
      </c>
      <c r="B6" s="113"/>
      <c r="C6" s="113"/>
      <c r="D6" s="113"/>
      <c r="E6" s="6"/>
    </row>
    <row r="7" spans="1:6">
      <c r="A7" s="111" t="s">
        <v>5</v>
      </c>
      <c r="B7" s="111"/>
      <c r="C7" s="111"/>
      <c r="D7" s="111"/>
      <c r="E7" s="7"/>
    </row>
    <row r="8" spans="1:6" ht="18.75">
      <c r="B8" s="8"/>
      <c r="C8" s="3"/>
    </row>
    <row r="9" spans="1:6" ht="13.5" customHeight="1">
      <c r="A9" s="97" t="s">
        <v>92</v>
      </c>
      <c r="B9" s="97"/>
      <c r="C9" s="97"/>
      <c r="D9" s="100" t="s">
        <v>7</v>
      </c>
      <c r="E9" s="110"/>
      <c r="F9" s="102" t="s">
        <v>8</v>
      </c>
    </row>
    <row r="10" spans="1:6" ht="18.75" customHeight="1" thickBot="1">
      <c r="A10" s="97"/>
      <c r="B10" s="97"/>
      <c r="C10" s="97"/>
      <c r="D10" s="100"/>
      <c r="E10" s="110"/>
      <c r="F10" s="102"/>
    </row>
    <row r="11" spans="1:6" ht="18.75" customHeight="1" thickBot="1">
      <c r="A11" s="97"/>
      <c r="B11" s="97"/>
      <c r="C11" s="97"/>
      <c r="D11" s="100"/>
      <c r="E11" s="110"/>
      <c r="F11" s="102"/>
    </row>
    <row r="12" spans="1:6" ht="18.75" customHeight="1" thickBot="1">
      <c r="A12" s="97"/>
      <c r="B12" s="97"/>
      <c r="C12" s="97"/>
      <c r="D12" s="100"/>
      <c r="E12" s="110"/>
      <c r="F12" s="102"/>
    </row>
    <row r="13" spans="1:6" ht="18.75" customHeight="1" thickBot="1">
      <c r="A13" s="97"/>
      <c r="B13" s="97"/>
      <c r="C13" s="97"/>
      <c r="D13" s="100"/>
      <c r="E13" s="110"/>
      <c r="F13" s="102"/>
    </row>
    <row r="14" spans="1:6" ht="18.75" customHeight="1">
      <c r="A14" s="97"/>
      <c r="B14" s="97"/>
      <c r="C14" s="97"/>
      <c r="D14" s="100"/>
      <c r="E14" s="110"/>
      <c r="F14" s="102"/>
    </row>
    <row r="15" spans="1:6" ht="16.5" customHeight="1">
      <c r="A15" s="97"/>
      <c r="B15" s="97"/>
      <c r="C15" s="97"/>
      <c r="D15" s="9">
        <v>1</v>
      </c>
      <c r="E15" s="110"/>
      <c r="F15" s="102"/>
    </row>
    <row r="16" spans="1:6" ht="21.75" customHeight="1">
      <c r="A16" s="10"/>
      <c r="B16" s="11" t="s">
        <v>9</v>
      </c>
      <c r="C16" s="12"/>
      <c r="D16" s="13"/>
      <c r="E16" s="14"/>
      <c r="F16" s="15">
        <f>SUM(D16:D16)</f>
        <v>0</v>
      </c>
    </row>
    <row r="17" spans="1:6" ht="21.75" customHeight="1">
      <c r="A17" s="106" t="s">
        <v>10</v>
      </c>
      <c r="B17" s="16" t="s">
        <v>11</v>
      </c>
      <c r="C17" s="40" t="s">
        <v>130</v>
      </c>
      <c r="D17" s="18">
        <v>0</v>
      </c>
      <c r="E17" s="41">
        <v>130</v>
      </c>
      <c r="F17" s="20">
        <f t="shared" ref="F17:F28" si="0">D17*E17</f>
        <v>0</v>
      </c>
    </row>
    <row r="18" spans="1:6" s="1" customFormat="1" ht="21.75" customHeight="1">
      <c r="A18" s="106"/>
      <c r="B18" s="16" t="s">
        <v>13</v>
      </c>
      <c r="C18" s="17" t="s">
        <v>14</v>
      </c>
      <c r="D18" s="18">
        <v>0</v>
      </c>
      <c r="E18" s="41">
        <v>100</v>
      </c>
      <c r="F18" s="20">
        <f t="shared" si="0"/>
        <v>0</v>
      </c>
    </row>
    <row r="19" spans="1:6" s="1" customFormat="1" ht="21.75" customHeight="1">
      <c r="A19" s="106"/>
      <c r="B19" s="16" t="s">
        <v>15</v>
      </c>
      <c r="C19" s="17" t="s">
        <v>16</v>
      </c>
      <c r="D19" s="18">
        <v>0</v>
      </c>
      <c r="E19" s="41">
        <v>100</v>
      </c>
      <c r="F19" s="20">
        <f t="shared" si="0"/>
        <v>0</v>
      </c>
    </row>
    <row r="20" spans="1:6" s="1" customFormat="1" ht="21.75" customHeight="1">
      <c r="A20" s="106"/>
      <c r="B20" s="16" t="s">
        <v>17</v>
      </c>
      <c r="C20" s="17" t="s">
        <v>18</v>
      </c>
      <c r="D20" s="18">
        <v>0</v>
      </c>
      <c r="E20" s="41">
        <v>100</v>
      </c>
      <c r="F20" s="20">
        <f t="shared" si="0"/>
        <v>0</v>
      </c>
    </row>
    <row r="21" spans="1:6" s="1" customFormat="1" ht="21.75" customHeight="1">
      <c r="A21" s="106"/>
      <c r="B21" s="16" t="s">
        <v>19</v>
      </c>
      <c r="C21" s="17" t="s">
        <v>20</v>
      </c>
      <c r="D21" s="18">
        <v>0</v>
      </c>
      <c r="E21" s="41">
        <v>100</v>
      </c>
      <c r="F21" s="20">
        <f t="shared" si="0"/>
        <v>0</v>
      </c>
    </row>
    <row r="22" spans="1:6" s="1" customFormat="1" ht="21.75" customHeight="1">
      <c r="A22" s="106"/>
      <c r="B22" s="16" t="s">
        <v>21</v>
      </c>
      <c r="C22" s="17" t="s">
        <v>22</v>
      </c>
      <c r="D22" s="18">
        <v>0</v>
      </c>
      <c r="E22" s="41">
        <v>100</v>
      </c>
      <c r="F22" s="20">
        <f t="shared" si="0"/>
        <v>0</v>
      </c>
    </row>
    <row r="23" spans="1:6" ht="21.75" customHeight="1">
      <c r="A23" s="105" t="s">
        <v>23</v>
      </c>
      <c r="B23" s="21" t="s">
        <v>24</v>
      </c>
      <c r="C23" s="22" t="s">
        <v>25</v>
      </c>
      <c r="D23" s="18">
        <v>0</v>
      </c>
      <c r="E23" s="41">
        <v>100</v>
      </c>
      <c r="F23" s="20">
        <f t="shared" si="0"/>
        <v>0</v>
      </c>
    </row>
    <row r="24" spans="1:6" ht="21.75" customHeight="1">
      <c r="A24" s="105"/>
      <c r="B24" s="21" t="s">
        <v>26</v>
      </c>
      <c r="C24" s="22" t="s">
        <v>27</v>
      </c>
      <c r="D24" s="18">
        <v>0</v>
      </c>
      <c r="E24" s="41">
        <v>85</v>
      </c>
      <c r="F24" s="20">
        <f t="shared" si="0"/>
        <v>0</v>
      </c>
    </row>
    <row r="25" spans="1:6" s="1" customFormat="1" ht="39" customHeight="1">
      <c r="A25" s="105"/>
      <c r="B25" s="21" t="s">
        <v>28</v>
      </c>
      <c r="C25" s="42" t="s">
        <v>131</v>
      </c>
      <c r="D25" s="18">
        <v>0</v>
      </c>
      <c r="E25" s="41">
        <v>85</v>
      </c>
      <c r="F25" s="20">
        <f t="shared" si="0"/>
        <v>0</v>
      </c>
    </row>
    <row r="26" spans="1:6" s="1" customFormat="1" ht="21.75" customHeight="1">
      <c r="A26" s="105"/>
      <c r="B26" s="21" t="s">
        <v>30</v>
      </c>
      <c r="C26" s="22" t="s">
        <v>31</v>
      </c>
      <c r="D26" s="18">
        <v>0</v>
      </c>
      <c r="E26" s="41">
        <v>150</v>
      </c>
      <c r="F26" s="20">
        <f t="shared" si="0"/>
        <v>0</v>
      </c>
    </row>
    <row r="27" spans="1:6" s="1" customFormat="1" ht="21.75" customHeight="1">
      <c r="A27" s="105"/>
      <c r="B27" s="21" t="s">
        <v>32</v>
      </c>
      <c r="C27" s="22" t="s">
        <v>33</v>
      </c>
      <c r="D27" s="18">
        <v>0</v>
      </c>
      <c r="E27" s="41">
        <v>100</v>
      </c>
      <c r="F27" s="20">
        <f t="shared" si="0"/>
        <v>0</v>
      </c>
    </row>
    <row r="28" spans="1:6" ht="21.75" customHeight="1">
      <c r="A28" s="105"/>
      <c r="B28" s="21" t="s">
        <v>34</v>
      </c>
      <c r="C28" s="22" t="s">
        <v>35</v>
      </c>
      <c r="D28" s="18">
        <v>0</v>
      </c>
      <c r="E28" s="41">
        <v>140</v>
      </c>
      <c r="F28" s="20">
        <f t="shared" si="0"/>
        <v>0</v>
      </c>
    </row>
    <row r="29" spans="1:6" ht="21.75" customHeight="1">
      <c r="A29" s="106" t="s">
        <v>36</v>
      </c>
      <c r="B29" s="16" t="s">
        <v>37</v>
      </c>
      <c r="C29" s="17" t="s">
        <v>93</v>
      </c>
      <c r="D29" s="18">
        <v>0</v>
      </c>
      <c r="E29" s="19">
        <v>220</v>
      </c>
      <c r="F29" s="20">
        <f t="shared" ref="F29:F46" si="1">D29*E29</f>
        <v>0</v>
      </c>
    </row>
    <row r="30" spans="1:6" ht="21.75" customHeight="1">
      <c r="A30" s="106"/>
      <c r="B30" s="16" t="s">
        <v>39</v>
      </c>
      <c r="C30" s="17" t="s">
        <v>94</v>
      </c>
      <c r="D30" s="18">
        <v>0</v>
      </c>
      <c r="E30" s="19">
        <v>250</v>
      </c>
      <c r="F30" s="20">
        <f t="shared" si="1"/>
        <v>0</v>
      </c>
    </row>
    <row r="31" spans="1:6" ht="21.75" customHeight="1">
      <c r="A31" s="106"/>
      <c r="B31" s="16" t="s">
        <v>41</v>
      </c>
      <c r="C31" s="17" t="s">
        <v>95</v>
      </c>
      <c r="D31" s="18">
        <v>0</v>
      </c>
      <c r="E31" s="19">
        <v>250</v>
      </c>
      <c r="F31" s="20">
        <f t="shared" si="1"/>
        <v>0</v>
      </c>
    </row>
    <row r="32" spans="1:6" ht="21.75" customHeight="1">
      <c r="A32" s="106"/>
      <c r="B32" s="16" t="s">
        <v>43</v>
      </c>
      <c r="C32" s="17" t="s">
        <v>96</v>
      </c>
      <c r="D32" s="18">
        <v>0</v>
      </c>
      <c r="E32" s="19">
        <v>220</v>
      </c>
      <c r="F32" s="20">
        <f t="shared" si="1"/>
        <v>0</v>
      </c>
    </row>
    <row r="33" spans="1:6" ht="46.5" customHeight="1">
      <c r="A33" s="106"/>
      <c r="B33" s="16" t="s">
        <v>45</v>
      </c>
      <c r="C33" s="37" t="s">
        <v>97</v>
      </c>
      <c r="D33" s="18">
        <v>0</v>
      </c>
      <c r="E33" s="19">
        <v>250</v>
      </c>
      <c r="F33" s="20">
        <f t="shared" si="1"/>
        <v>0</v>
      </c>
    </row>
    <row r="34" spans="1:6" ht="21.75" customHeight="1">
      <c r="A34" s="106"/>
      <c r="B34" s="16" t="s">
        <v>47</v>
      </c>
      <c r="C34" s="17" t="s">
        <v>98</v>
      </c>
      <c r="D34" s="18">
        <v>0</v>
      </c>
      <c r="E34" s="19">
        <v>230</v>
      </c>
      <c r="F34" s="20">
        <f t="shared" si="1"/>
        <v>0</v>
      </c>
    </row>
    <row r="35" spans="1:6" s="2" customFormat="1">
      <c r="A35" s="107" t="s">
        <v>49</v>
      </c>
      <c r="B35" s="21" t="s">
        <v>50</v>
      </c>
      <c r="C35" s="46" t="s">
        <v>51</v>
      </c>
      <c r="D35" s="47">
        <v>0</v>
      </c>
      <c r="E35" s="48">
        <v>40</v>
      </c>
      <c r="F35" s="20">
        <f t="shared" si="1"/>
        <v>0</v>
      </c>
    </row>
    <row r="36" spans="1:6">
      <c r="A36" s="107"/>
      <c r="B36" s="21" t="s">
        <v>52</v>
      </c>
      <c r="C36" s="46" t="s">
        <v>53</v>
      </c>
      <c r="D36" s="47">
        <v>0</v>
      </c>
      <c r="E36" s="48">
        <v>40</v>
      </c>
      <c r="F36" s="20">
        <f t="shared" si="1"/>
        <v>0</v>
      </c>
    </row>
    <row r="37" spans="1:6">
      <c r="A37" s="107"/>
      <c r="B37" s="21" t="s">
        <v>54</v>
      </c>
      <c r="C37" s="46" t="s">
        <v>55</v>
      </c>
      <c r="D37" s="47">
        <v>0</v>
      </c>
      <c r="E37" s="41">
        <v>40</v>
      </c>
      <c r="F37" s="20">
        <f t="shared" si="1"/>
        <v>0</v>
      </c>
    </row>
    <row r="38" spans="1:6">
      <c r="A38" s="107"/>
      <c r="B38" s="21" t="s">
        <v>56</v>
      </c>
      <c r="C38" s="46" t="s">
        <v>57</v>
      </c>
      <c r="D38" s="47">
        <v>0</v>
      </c>
      <c r="E38" s="41">
        <v>50</v>
      </c>
      <c r="F38" s="20">
        <f t="shared" si="1"/>
        <v>0</v>
      </c>
    </row>
    <row r="39" spans="1:6">
      <c r="A39" s="107"/>
      <c r="B39" s="21" t="s">
        <v>58</v>
      </c>
      <c r="C39" s="46" t="s">
        <v>59</v>
      </c>
      <c r="D39" s="47">
        <v>0</v>
      </c>
      <c r="E39" s="41">
        <v>60</v>
      </c>
      <c r="F39" s="20">
        <f t="shared" si="1"/>
        <v>0</v>
      </c>
    </row>
    <row r="40" spans="1:6">
      <c r="A40" s="107"/>
      <c r="B40" s="21" t="s">
        <v>60</v>
      </c>
      <c r="C40" s="46" t="s">
        <v>61</v>
      </c>
      <c r="D40" s="47">
        <v>0</v>
      </c>
      <c r="E40" s="41">
        <v>60</v>
      </c>
      <c r="F40" s="20">
        <f t="shared" si="1"/>
        <v>0</v>
      </c>
    </row>
    <row r="41" spans="1:6">
      <c r="A41" s="107"/>
      <c r="B41" s="21" t="s">
        <v>62</v>
      </c>
      <c r="C41" s="46" t="s">
        <v>63</v>
      </c>
      <c r="D41" s="47">
        <v>0</v>
      </c>
      <c r="E41" s="41">
        <v>80</v>
      </c>
      <c r="F41" s="20">
        <f t="shared" si="1"/>
        <v>0</v>
      </c>
    </row>
    <row r="42" spans="1:6" ht="36">
      <c r="A42" s="98" t="s">
        <v>64</v>
      </c>
      <c r="B42" s="24" t="s">
        <v>65</v>
      </c>
      <c r="C42" s="25" t="s">
        <v>201</v>
      </c>
      <c r="D42" s="18">
        <v>0</v>
      </c>
      <c r="E42" s="19">
        <v>310</v>
      </c>
      <c r="F42" s="20">
        <f t="shared" si="1"/>
        <v>0</v>
      </c>
    </row>
    <row r="43" spans="1:6" ht="36">
      <c r="A43" s="98"/>
      <c r="B43" s="24" t="s">
        <v>66</v>
      </c>
      <c r="C43" s="25" t="s">
        <v>202</v>
      </c>
      <c r="D43" s="18">
        <v>0</v>
      </c>
      <c r="E43" s="19">
        <v>310</v>
      </c>
      <c r="F43" s="20">
        <f t="shared" si="1"/>
        <v>0</v>
      </c>
    </row>
    <row r="44" spans="1:6" ht="36">
      <c r="A44" s="98"/>
      <c r="B44" s="24" t="s">
        <v>67</v>
      </c>
      <c r="C44" s="25" t="s">
        <v>99</v>
      </c>
      <c r="D44" s="18">
        <v>0</v>
      </c>
      <c r="E44" s="19">
        <v>310</v>
      </c>
      <c r="F44" s="20">
        <f t="shared" si="1"/>
        <v>0</v>
      </c>
    </row>
    <row r="45" spans="1:6">
      <c r="A45" s="98"/>
      <c r="B45" s="24" t="s">
        <v>69</v>
      </c>
      <c r="C45" s="25" t="s">
        <v>203</v>
      </c>
      <c r="D45" s="18">
        <v>0</v>
      </c>
      <c r="E45" s="19">
        <v>410</v>
      </c>
      <c r="F45" s="20">
        <f t="shared" si="1"/>
        <v>0</v>
      </c>
    </row>
    <row r="46" spans="1:6">
      <c r="A46" s="98"/>
      <c r="B46" s="24" t="s">
        <v>70</v>
      </c>
      <c r="C46" s="25" t="s">
        <v>100</v>
      </c>
      <c r="D46" s="18">
        <v>0</v>
      </c>
      <c r="E46" s="19">
        <v>310</v>
      </c>
      <c r="F46" s="20">
        <f t="shared" si="1"/>
        <v>0</v>
      </c>
    </row>
    <row r="47" spans="1:6">
      <c r="D47" s="18"/>
    </row>
    <row r="48" spans="1:6">
      <c r="D48" s="18"/>
    </row>
    <row r="49" spans="1:6">
      <c r="A49" s="99" t="s">
        <v>72</v>
      </c>
      <c r="B49" s="26"/>
      <c r="C49" s="27" t="s">
        <v>73</v>
      </c>
      <c r="D49" s="18">
        <v>0</v>
      </c>
      <c r="E49" s="43">
        <v>90</v>
      </c>
      <c r="F49" s="29">
        <f t="shared" ref="F49:F56" si="2">D49*E49</f>
        <v>0</v>
      </c>
    </row>
    <row r="50" spans="1:6">
      <c r="A50" s="99"/>
      <c r="B50" s="30"/>
      <c r="C50" s="31" t="s">
        <v>74</v>
      </c>
      <c r="D50" s="18">
        <v>0</v>
      </c>
      <c r="E50" s="44">
        <v>90</v>
      </c>
      <c r="F50" s="32">
        <f t="shared" si="2"/>
        <v>0</v>
      </c>
    </row>
    <row r="51" spans="1:6">
      <c r="A51" s="99"/>
      <c r="B51" s="30"/>
      <c r="C51" s="31" t="s">
        <v>75</v>
      </c>
      <c r="D51" s="18">
        <v>0</v>
      </c>
      <c r="E51" s="44">
        <v>100</v>
      </c>
      <c r="F51" s="32">
        <f t="shared" si="2"/>
        <v>0</v>
      </c>
    </row>
    <row r="52" spans="1:6">
      <c r="A52" s="99"/>
      <c r="B52" s="30"/>
      <c r="C52" s="31" t="s">
        <v>76</v>
      </c>
      <c r="D52" s="18">
        <v>0</v>
      </c>
      <c r="E52" s="44">
        <v>120</v>
      </c>
      <c r="F52" s="32">
        <f t="shared" si="2"/>
        <v>0</v>
      </c>
    </row>
    <row r="53" spans="1:6">
      <c r="A53" s="99"/>
      <c r="B53" s="30"/>
      <c r="C53" s="31" t="s">
        <v>77</v>
      </c>
      <c r="D53" s="18">
        <v>0</v>
      </c>
      <c r="E53" s="44">
        <v>100</v>
      </c>
      <c r="F53" s="32">
        <f t="shared" si="2"/>
        <v>0</v>
      </c>
    </row>
    <row r="54" spans="1:6">
      <c r="A54" s="99"/>
      <c r="B54" s="30"/>
      <c r="C54" s="31" t="s">
        <v>78</v>
      </c>
      <c r="D54" s="18">
        <v>0</v>
      </c>
      <c r="E54" s="44">
        <v>100</v>
      </c>
      <c r="F54" s="32">
        <f t="shared" si="2"/>
        <v>0</v>
      </c>
    </row>
    <row r="55" spans="1:6">
      <c r="A55" s="99"/>
      <c r="B55" s="30"/>
      <c r="C55" s="31" t="s">
        <v>79</v>
      </c>
      <c r="D55" s="18">
        <v>0</v>
      </c>
      <c r="E55" s="44">
        <v>160</v>
      </c>
      <c r="F55" s="32">
        <f t="shared" si="2"/>
        <v>0</v>
      </c>
    </row>
    <row r="56" spans="1:6">
      <c r="A56" s="99"/>
      <c r="B56" s="33"/>
      <c r="C56" s="34" t="s">
        <v>80</v>
      </c>
      <c r="D56" s="18">
        <v>0</v>
      </c>
      <c r="E56" s="45">
        <v>140</v>
      </c>
      <c r="F56" s="36">
        <f t="shared" si="2"/>
        <v>0</v>
      </c>
    </row>
    <row r="59" spans="1:6">
      <c r="D59" s="1" t="s">
        <v>81</v>
      </c>
      <c r="F59" s="1">
        <f>SUM(F2:F57)</f>
        <v>0</v>
      </c>
    </row>
  </sheetData>
  <autoFilter ref="C15:F56" xr:uid="{00000000-0009-0000-0000-000002000000}"/>
  <mergeCells count="16">
    <mergeCell ref="A2:D2"/>
    <mergeCell ref="A3:D3"/>
    <mergeCell ref="A4:D4"/>
    <mergeCell ref="A5:D5"/>
    <mergeCell ref="A6:D6"/>
    <mergeCell ref="F9:F15"/>
    <mergeCell ref="A7:D7"/>
    <mergeCell ref="A17:A22"/>
    <mergeCell ref="A23:A28"/>
    <mergeCell ref="A29:A34"/>
    <mergeCell ref="A9:C15"/>
    <mergeCell ref="A42:A46"/>
    <mergeCell ref="A49:A56"/>
    <mergeCell ref="D9:D14"/>
    <mergeCell ref="E9:E15"/>
    <mergeCell ref="A35:A41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66FF"/>
    <pageSetUpPr fitToPage="1"/>
  </sheetPr>
  <dimension ref="A1:ALS57"/>
  <sheetViews>
    <sheetView topLeftCell="A2" zoomScale="70" zoomScaleNormal="70" workbookViewId="0">
      <pane ySplit="13" topLeftCell="A39" activePane="bottomLeft" state="frozen"/>
      <selection pane="bottomLeft" activeCell="C44" sqref="C44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74.140625" style="1" customWidth="1"/>
    <col min="4" max="4" width="9.42578125" style="1" customWidth="1"/>
    <col min="5" max="5" width="11" style="1" customWidth="1"/>
    <col min="6" max="6" width="12.7109375" style="1" customWidth="1"/>
    <col min="7" max="217" width="9.140625" style="1"/>
    <col min="218" max="218" width="21.7109375" style="1" customWidth="1"/>
    <col min="219" max="219" width="14.42578125" style="1" customWidth="1"/>
    <col min="220" max="220" width="61.42578125" style="1" customWidth="1"/>
    <col min="221" max="221" width="11" style="1" customWidth="1"/>
    <col min="222" max="222" width="9.42578125" style="1" customWidth="1"/>
    <col min="223" max="231" width="9.28515625" style="1" customWidth="1"/>
    <col min="232" max="243" width="9" style="1" hidden="1" customWidth="1"/>
    <col min="244" max="244" width="9.28515625" style="1" customWidth="1"/>
    <col min="245" max="245" width="12.7109375" style="1" customWidth="1"/>
    <col min="246" max="473" width="9.140625" style="1"/>
    <col min="474" max="474" width="21.7109375" style="1" customWidth="1"/>
    <col min="475" max="475" width="14.42578125" style="1" customWidth="1"/>
    <col min="476" max="476" width="61.42578125" style="1" customWidth="1"/>
    <col min="477" max="477" width="11" style="1" customWidth="1"/>
    <col min="478" max="478" width="9.42578125" style="1" customWidth="1"/>
    <col min="479" max="487" width="9.28515625" style="1" customWidth="1"/>
    <col min="488" max="499" width="9" style="1" hidden="1" customWidth="1"/>
    <col min="500" max="500" width="9.28515625" style="1" customWidth="1"/>
    <col min="501" max="501" width="12.7109375" style="1" customWidth="1"/>
    <col min="502" max="729" width="9.140625" style="1"/>
    <col min="730" max="730" width="21.7109375" style="1" customWidth="1"/>
    <col min="731" max="731" width="14.42578125" style="1" customWidth="1"/>
    <col min="732" max="732" width="61.42578125" style="1" customWidth="1"/>
    <col min="733" max="733" width="11" style="1" customWidth="1"/>
    <col min="734" max="734" width="9.42578125" style="1" customWidth="1"/>
    <col min="735" max="743" width="9.28515625" style="1" customWidth="1"/>
    <col min="744" max="755" width="9" style="1" hidden="1" customWidth="1"/>
    <col min="756" max="756" width="9.28515625" style="1" customWidth="1"/>
    <col min="757" max="757" width="12.7109375" style="1" customWidth="1"/>
    <col min="758" max="985" width="9.140625" style="1"/>
    <col min="986" max="986" width="21.7109375" style="1" customWidth="1"/>
    <col min="987" max="987" width="14.42578125" style="1" customWidth="1"/>
    <col min="988" max="988" width="61.42578125" style="1" customWidth="1"/>
    <col min="989" max="989" width="11" style="1" customWidth="1"/>
    <col min="990" max="990" width="9.42578125" style="1" customWidth="1"/>
    <col min="991" max="999" width="9.28515625" style="1" customWidth="1"/>
    <col min="1000" max="1007" width="9" style="1" hidden="1" customWidth="1"/>
  </cols>
  <sheetData>
    <row r="1" spans="1:6" ht="26.25">
      <c r="B1" s="3"/>
      <c r="C1" s="4"/>
    </row>
    <row r="2" spans="1:6">
      <c r="A2" s="108" t="s">
        <v>0</v>
      </c>
      <c r="B2" s="93"/>
      <c r="C2" s="93"/>
      <c r="D2" s="91"/>
      <c r="E2" s="5"/>
    </row>
    <row r="3" spans="1:6">
      <c r="A3" s="109" t="s">
        <v>1</v>
      </c>
      <c r="B3" s="86"/>
      <c r="C3" s="86"/>
      <c r="D3" s="87"/>
      <c r="E3" s="6"/>
    </row>
    <row r="4" spans="1:6">
      <c r="A4" s="109" t="s">
        <v>2</v>
      </c>
      <c r="B4" s="86"/>
      <c r="C4" s="86"/>
      <c r="D4" s="87"/>
      <c r="E4" s="6"/>
    </row>
    <row r="5" spans="1:6">
      <c r="A5" s="109" t="s">
        <v>169</v>
      </c>
      <c r="B5" s="86"/>
      <c r="C5" s="86"/>
      <c r="D5" s="87"/>
      <c r="E5" s="6"/>
    </row>
    <row r="6" spans="1:6">
      <c r="A6" s="109" t="s">
        <v>170</v>
      </c>
      <c r="B6" s="86"/>
      <c r="C6" s="86"/>
      <c r="D6" s="87"/>
      <c r="E6" s="6"/>
    </row>
    <row r="7" spans="1:6">
      <c r="A7" s="103" t="s">
        <v>5</v>
      </c>
      <c r="B7" s="89"/>
      <c r="C7" s="89"/>
      <c r="D7" s="90"/>
      <c r="E7" s="7"/>
    </row>
    <row r="8" spans="1:6" ht="18.75">
      <c r="B8" s="8"/>
      <c r="C8" s="3"/>
    </row>
    <row r="9" spans="1:6" ht="13.5" customHeight="1">
      <c r="A9" s="97" t="s">
        <v>101</v>
      </c>
      <c r="B9" s="97"/>
      <c r="C9" s="97"/>
      <c r="D9" s="100" t="s">
        <v>7</v>
      </c>
      <c r="E9" s="110"/>
      <c r="F9" s="102" t="s">
        <v>8</v>
      </c>
    </row>
    <row r="10" spans="1:6" ht="18.75" customHeight="1">
      <c r="A10" s="97"/>
      <c r="B10" s="97"/>
      <c r="C10" s="97"/>
      <c r="D10" s="100"/>
      <c r="E10" s="110"/>
      <c r="F10" s="102"/>
    </row>
    <row r="11" spans="1:6" ht="18.75" customHeight="1">
      <c r="A11" s="97"/>
      <c r="B11" s="97"/>
      <c r="C11" s="97"/>
      <c r="D11" s="100"/>
      <c r="E11" s="110"/>
      <c r="F11" s="102"/>
    </row>
    <row r="12" spans="1:6" ht="18.75" customHeight="1">
      <c r="A12" s="97"/>
      <c r="B12" s="97"/>
      <c r="C12" s="97"/>
      <c r="D12" s="100"/>
      <c r="E12" s="110"/>
      <c r="F12" s="102"/>
    </row>
    <row r="13" spans="1:6" ht="16.5" customHeight="1">
      <c r="A13" s="97"/>
      <c r="B13" s="97"/>
      <c r="C13" s="97"/>
      <c r="D13" s="9">
        <v>1</v>
      </c>
      <c r="E13" s="110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6" t="s">
        <v>10</v>
      </c>
      <c r="B15" s="16" t="s">
        <v>11</v>
      </c>
      <c r="C15" s="40" t="s">
        <v>130</v>
      </c>
      <c r="D15" s="18">
        <v>0</v>
      </c>
      <c r="E15" s="41">
        <v>130</v>
      </c>
      <c r="F15" s="20">
        <f t="shared" ref="F15:F44" si="0">D15*E15</f>
        <v>0</v>
      </c>
    </row>
    <row r="16" spans="1:6" s="1" customFormat="1" ht="21.75" customHeight="1">
      <c r="A16" s="106"/>
      <c r="B16" s="16" t="s">
        <v>13</v>
      </c>
      <c r="C16" s="17" t="s">
        <v>14</v>
      </c>
      <c r="D16" s="18">
        <v>0</v>
      </c>
      <c r="E16" s="41">
        <v>100</v>
      </c>
      <c r="F16" s="20">
        <f t="shared" si="0"/>
        <v>0</v>
      </c>
    </row>
    <row r="17" spans="1:6" s="1" customFormat="1" ht="21.75" customHeight="1">
      <c r="A17" s="106"/>
      <c r="B17" s="16" t="s">
        <v>15</v>
      </c>
      <c r="C17" s="17" t="s">
        <v>16</v>
      </c>
      <c r="D17" s="18">
        <v>0</v>
      </c>
      <c r="E17" s="41">
        <v>100</v>
      </c>
      <c r="F17" s="20">
        <f t="shared" si="0"/>
        <v>0</v>
      </c>
    </row>
    <row r="18" spans="1:6" s="1" customFormat="1" ht="21.75" customHeight="1">
      <c r="A18" s="106"/>
      <c r="B18" s="16" t="s">
        <v>17</v>
      </c>
      <c r="C18" s="17" t="s">
        <v>18</v>
      </c>
      <c r="D18" s="18">
        <v>0</v>
      </c>
      <c r="E18" s="41">
        <v>100</v>
      </c>
      <c r="F18" s="20">
        <f t="shared" si="0"/>
        <v>0</v>
      </c>
    </row>
    <row r="19" spans="1:6" s="1" customFormat="1" ht="21.75" customHeight="1">
      <c r="A19" s="106"/>
      <c r="B19" s="16" t="s">
        <v>19</v>
      </c>
      <c r="C19" s="17" t="s">
        <v>20</v>
      </c>
      <c r="D19" s="18">
        <v>0</v>
      </c>
      <c r="E19" s="41">
        <v>100</v>
      </c>
      <c r="F19" s="20">
        <f t="shared" si="0"/>
        <v>0</v>
      </c>
    </row>
    <row r="20" spans="1:6" s="1" customFormat="1" ht="21.75" customHeight="1">
      <c r="A20" s="106"/>
      <c r="B20" s="16" t="s">
        <v>21</v>
      </c>
      <c r="C20" s="17" t="s">
        <v>22</v>
      </c>
      <c r="D20" s="18">
        <v>0</v>
      </c>
      <c r="E20" s="41">
        <v>100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>
        <v>0</v>
      </c>
      <c r="E21" s="41">
        <v>100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>
        <v>0</v>
      </c>
      <c r="E22" s="41">
        <v>85</v>
      </c>
      <c r="F22" s="20">
        <f t="shared" si="0"/>
        <v>0</v>
      </c>
    </row>
    <row r="23" spans="1:6" s="1" customFormat="1" ht="34.5" customHeight="1">
      <c r="A23" s="105"/>
      <c r="B23" s="21" t="s">
        <v>28</v>
      </c>
      <c r="C23" s="42" t="s">
        <v>131</v>
      </c>
      <c r="D23" s="18">
        <v>0</v>
      </c>
      <c r="E23" s="41">
        <v>85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>
        <v>0</v>
      </c>
      <c r="E24" s="41">
        <v>150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>
        <v>0</v>
      </c>
      <c r="E25" s="41">
        <v>100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>
        <v>0</v>
      </c>
      <c r="E26" s="41">
        <v>140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17" t="s">
        <v>102</v>
      </c>
      <c r="D27" s="18">
        <v>0</v>
      </c>
      <c r="E27" s="19">
        <v>230</v>
      </c>
      <c r="F27" s="20">
        <f t="shared" si="0"/>
        <v>0</v>
      </c>
    </row>
    <row r="28" spans="1:6" ht="21.75" customHeight="1">
      <c r="A28" s="106"/>
      <c r="B28" s="16" t="s">
        <v>39</v>
      </c>
      <c r="C28" s="17" t="s">
        <v>103</v>
      </c>
      <c r="D28" s="18">
        <v>0</v>
      </c>
      <c r="E28" s="19">
        <v>250</v>
      </c>
      <c r="F28" s="20">
        <f t="shared" si="0"/>
        <v>0</v>
      </c>
    </row>
    <row r="29" spans="1:6" ht="21.75" customHeight="1">
      <c r="A29" s="106"/>
      <c r="B29" s="16" t="s">
        <v>41</v>
      </c>
      <c r="C29" s="17" t="s">
        <v>104</v>
      </c>
      <c r="D29" s="18">
        <v>0</v>
      </c>
      <c r="E29" s="19">
        <v>240</v>
      </c>
      <c r="F29" s="20">
        <f t="shared" si="0"/>
        <v>0</v>
      </c>
    </row>
    <row r="30" spans="1:6" ht="21.75" customHeight="1">
      <c r="A30" s="106"/>
      <c r="B30" s="16" t="s">
        <v>43</v>
      </c>
      <c r="C30" s="17" t="s">
        <v>105</v>
      </c>
      <c r="D30" s="18">
        <v>0</v>
      </c>
      <c r="E30" s="19">
        <v>220</v>
      </c>
      <c r="F30" s="20">
        <f t="shared" si="0"/>
        <v>0</v>
      </c>
    </row>
    <row r="31" spans="1:6" ht="21.75" customHeight="1">
      <c r="A31" s="106"/>
      <c r="B31" s="16" t="s">
        <v>45</v>
      </c>
      <c r="C31" s="17" t="s">
        <v>106</v>
      </c>
      <c r="D31" s="18">
        <v>0</v>
      </c>
      <c r="E31" s="19">
        <v>250</v>
      </c>
      <c r="F31" s="20">
        <f t="shared" si="0"/>
        <v>0</v>
      </c>
    </row>
    <row r="32" spans="1:6" ht="21.75" customHeight="1">
      <c r="A32" s="106"/>
      <c r="B32" s="16" t="s">
        <v>47</v>
      </c>
      <c r="C32" s="17" t="s">
        <v>107</v>
      </c>
      <c r="D32" s="18">
        <v>0</v>
      </c>
      <c r="E32" s="19">
        <v>230</v>
      </c>
      <c r="F32" s="20">
        <f t="shared" si="0"/>
        <v>0</v>
      </c>
    </row>
    <row r="33" spans="1:6" s="2" customFormat="1">
      <c r="A33" s="107" t="s">
        <v>49</v>
      </c>
      <c r="B33" s="21" t="s">
        <v>50</v>
      </c>
      <c r="C33" s="46" t="s">
        <v>51</v>
      </c>
      <c r="D33" s="47">
        <v>0</v>
      </c>
      <c r="E33" s="48">
        <v>40</v>
      </c>
      <c r="F33" s="20">
        <f t="shared" si="0"/>
        <v>0</v>
      </c>
    </row>
    <row r="34" spans="1:6">
      <c r="A34" s="107"/>
      <c r="B34" s="21" t="s">
        <v>52</v>
      </c>
      <c r="C34" s="46" t="s">
        <v>53</v>
      </c>
      <c r="D34" s="47">
        <v>0</v>
      </c>
      <c r="E34" s="48">
        <v>40</v>
      </c>
      <c r="F34" s="20">
        <f t="shared" si="0"/>
        <v>0</v>
      </c>
    </row>
    <row r="35" spans="1:6">
      <c r="A35" s="107"/>
      <c r="B35" s="21" t="s">
        <v>54</v>
      </c>
      <c r="C35" s="46" t="s">
        <v>55</v>
      </c>
      <c r="D35" s="47">
        <v>0</v>
      </c>
      <c r="E35" s="41">
        <v>40</v>
      </c>
      <c r="F35" s="20">
        <f t="shared" si="0"/>
        <v>0</v>
      </c>
    </row>
    <row r="36" spans="1:6">
      <c r="A36" s="107"/>
      <c r="B36" s="21" t="s">
        <v>56</v>
      </c>
      <c r="C36" s="46" t="s">
        <v>57</v>
      </c>
      <c r="D36" s="47">
        <v>0</v>
      </c>
      <c r="E36" s="41">
        <v>50</v>
      </c>
      <c r="F36" s="20">
        <f t="shared" si="0"/>
        <v>0</v>
      </c>
    </row>
    <row r="37" spans="1:6">
      <c r="A37" s="107"/>
      <c r="B37" s="21" t="s">
        <v>58</v>
      </c>
      <c r="C37" s="46" t="s">
        <v>59</v>
      </c>
      <c r="D37" s="47">
        <v>0</v>
      </c>
      <c r="E37" s="41">
        <v>60</v>
      </c>
      <c r="F37" s="20">
        <f t="shared" si="0"/>
        <v>0</v>
      </c>
    </row>
    <row r="38" spans="1:6">
      <c r="A38" s="107"/>
      <c r="B38" s="21" t="s">
        <v>60</v>
      </c>
      <c r="C38" s="46" t="s">
        <v>61</v>
      </c>
      <c r="D38" s="47">
        <v>0</v>
      </c>
      <c r="E38" s="41">
        <v>60</v>
      </c>
      <c r="F38" s="20">
        <f t="shared" si="0"/>
        <v>0</v>
      </c>
    </row>
    <row r="39" spans="1:6">
      <c r="A39" s="107"/>
      <c r="B39" s="21" t="s">
        <v>62</v>
      </c>
      <c r="C39" s="46" t="s">
        <v>63</v>
      </c>
      <c r="D39" s="47">
        <v>0</v>
      </c>
      <c r="E39" s="41">
        <v>80</v>
      </c>
      <c r="F39" s="20">
        <f t="shared" si="0"/>
        <v>0</v>
      </c>
    </row>
    <row r="40" spans="1:6">
      <c r="A40" s="98" t="s">
        <v>64</v>
      </c>
      <c r="B40" s="24" t="s">
        <v>65</v>
      </c>
      <c r="C40" s="25" t="s">
        <v>172</v>
      </c>
      <c r="D40" s="18">
        <v>0</v>
      </c>
      <c r="E40" s="19">
        <v>310</v>
      </c>
      <c r="F40" s="20">
        <f t="shared" si="0"/>
        <v>0</v>
      </c>
    </row>
    <row r="41" spans="1:6" ht="36">
      <c r="A41" s="98"/>
      <c r="B41" s="24" t="s">
        <v>66</v>
      </c>
      <c r="C41" s="25" t="s">
        <v>127</v>
      </c>
      <c r="D41" s="18">
        <v>0</v>
      </c>
      <c r="E41" s="19">
        <v>310</v>
      </c>
      <c r="F41" s="20">
        <f t="shared" si="0"/>
        <v>0</v>
      </c>
    </row>
    <row r="42" spans="1:6" ht="36">
      <c r="A42" s="98"/>
      <c r="B42" s="24" t="s">
        <v>67</v>
      </c>
      <c r="C42" s="25" t="s">
        <v>129</v>
      </c>
      <c r="D42" s="18">
        <v>0</v>
      </c>
      <c r="E42" s="19">
        <v>310</v>
      </c>
      <c r="F42" s="20">
        <f t="shared" si="0"/>
        <v>0</v>
      </c>
    </row>
    <row r="43" spans="1:6" ht="36">
      <c r="A43" s="98"/>
      <c r="B43" s="24" t="s">
        <v>69</v>
      </c>
      <c r="C43" s="25" t="s">
        <v>210</v>
      </c>
      <c r="D43" s="18">
        <v>0</v>
      </c>
      <c r="E43" s="19">
        <v>410</v>
      </c>
      <c r="F43" s="20">
        <f t="shared" si="0"/>
        <v>0</v>
      </c>
    </row>
    <row r="44" spans="1:6">
      <c r="A44" s="98"/>
      <c r="B44" s="24" t="s">
        <v>70</v>
      </c>
      <c r="C44" s="25" t="s">
        <v>211</v>
      </c>
      <c r="D44" s="18">
        <v>0</v>
      </c>
      <c r="E44" s="19">
        <v>310</v>
      </c>
      <c r="F44" s="20">
        <f t="shared" si="0"/>
        <v>0</v>
      </c>
    </row>
    <row r="45" spans="1:6">
      <c r="D45" s="18"/>
    </row>
    <row r="46" spans="1:6">
      <c r="D46" s="18"/>
    </row>
    <row r="47" spans="1:6">
      <c r="A47" s="99" t="s">
        <v>72</v>
      </c>
      <c r="B47" s="26"/>
      <c r="C47" s="27" t="s">
        <v>73</v>
      </c>
      <c r="D47" s="18">
        <v>0</v>
      </c>
      <c r="E47" s="43">
        <v>90</v>
      </c>
      <c r="F47" s="29">
        <f t="shared" ref="F47:F54" si="1">D47*E47</f>
        <v>0</v>
      </c>
    </row>
    <row r="48" spans="1:6">
      <c r="A48" s="99"/>
      <c r="B48" s="30"/>
      <c r="C48" s="31" t="s">
        <v>74</v>
      </c>
      <c r="D48" s="18">
        <v>0</v>
      </c>
      <c r="E48" s="44">
        <v>90</v>
      </c>
      <c r="F48" s="32">
        <f t="shared" si="1"/>
        <v>0</v>
      </c>
    </row>
    <row r="49" spans="1:6">
      <c r="A49" s="99"/>
      <c r="B49" s="30"/>
      <c r="C49" s="31" t="s">
        <v>75</v>
      </c>
      <c r="D49" s="18">
        <v>0</v>
      </c>
      <c r="E49" s="44">
        <v>100</v>
      </c>
      <c r="F49" s="32">
        <f t="shared" si="1"/>
        <v>0</v>
      </c>
    </row>
    <row r="50" spans="1:6">
      <c r="A50" s="99"/>
      <c r="B50" s="30"/>
      <c r="C50" s="31" t="s">
        <v>76</v>
      </c>
      <c r="D50" s="18">
        <v>0</v>
      </c>
      <c r="E50" s="44">
        <v>120</v>
      </c>
      <c r="F50" s="32">
        <f t="shared" si="1"/>
        <v>0</v>
      </c>
    </row>
    <row r="51" spans="1:6">
      <c r="A51" s="99"/>
      <c r="B51" s="30"/>
      <c r="C51" s="31" t="s">
        <v>77</v>
      </c>
      <c r="D51" s="18">
        <v>0</v>
      </c>
      <c r="E51" s="44">
        <v>100</v>
      </c>
      <c r="F51" s="32">
        <f t="shared" si="1"/>
        <v>0</v>
      </c>
    </row>
    <row r="52" spans="1:6">
      <c r="A52" s="99"/>
      <c r="B52" s="30"/>
      <c r="C52" s="31" t="s">
        <v>78</v>
      </c>
      <c r="D52" s="18">
        <v>0</v>
      </c>
      <c r="E52" s="44">
        <v>100</v>
      </c>
      <c r="F52" s="32">
        <f t="shared" si="1"/>
        <v>0</v>
      </c>
    </row>
    <row r="53" spans="1:6">
      <c r="A53" s="99"/>
      <c r="B53" s="30"/>
      <c r="C53" s="31" t="s">
        <v>79</v>
      </c>
      <c r="D53" s="18">
        <v>0</v>
      </c>
      <c r="E53" s="44">
        <v>160</v>
      </c>
      <c r="F53" s="32">
        <f t="shared" si="1"/>
        <v>0</v>
      </c>
    </row>
    <row r="54" spans="1:6">
      <c r="A54" s="99"/>
      <c r="B54" s="33"/>
      <c r="C54" s="34" t="s">
        <v>80</v>
      </c>
      <c r="D54" s="18">
        <v>0</v>
      </c>
      <c r="E54" s="45">
        <v>140</v>
      </c>
      <c r="F54" s="36">
        <f t="shared" si="1"/>
        <v>0</v>
      </c>
    </row>
    <row r="57" spans="1:6">
      <c r="D57" s="1" t="s">
        <v>81</v>
      </c>
      <c r="F57" s="1">
        <f>SUM(F2:F55)</f>
        <v>0</v>
      </c>
    </row>
  </sheetData>
  <autoFilter ref="C13:F54" xr:uid="{00000000-0009-0000-0000-000003000000}"/>
  <mergeCells count="16">
    <mergeCell ref="A2:D2"/>
    <mergeCell ref="A3:D3"/>
    <mergeCell ref="A4:D4"/>
    <mergeCell ref="A5:D5"/>
    <mergeCell ref="A6:D6"/>
    <mergeCell ref="F9:F13"/>
    <mergeCell ref="A7:D7"/>
    <mergeCell ref="A15:A20"/>
    <mergeCell ref="A21:A26"/>
    <mergeCell ref="A27:A32"/>
    <mergeCell ref="A9:C13"/>
    <mergeCell ref="A40:A44"/>
    <mergeCell ref="A47:A54"/>
    <mergeCell ref="D9:D12"/>
    <mergeCell ref="E9:E13"/>
    <mergeCell ref="A33:A39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99FF"/>
    <pageSetUpPr fitToPage="1"/>
  </sheetPr>
  <dimension ref="A1:ALT57"/>
  <sheetViews>
    <sheetView tabSelected="1" zoomScale="70" zoomScaleNormal="70" workbookViewId="0">
      <pane xSplit="6" ySplit="14" topLeftCell="G24" activePane="bottomRight" state="frozen"/>
      <selection pane="topRight"/>
      <selection pane="bottomLeft"/>
      <selection pane="bottomRight" activeCell="C40" sqref="C40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70.85546875" style="1" customWidth="1"/>
    <col min="4" max="4" width="9.140625" style="1"/>
    <col min="5" max="5" width="11" style="1" customWidth="1"/>
    <col min="6" max="6" width="12.7109375" style="1" customWidth="1"/>
    <col min="7" max="218" width="9.140625" style="1"/>
    <col min="219" max="219" width="21.7109375" style="1" customWidth="1"/>
    <col min="220" max="220" width="14.42578125" style="1" customWidth="1"/>
    <col min="221" max="221" width="61.42578125" style="1" customWidth="1"/>
    <col min="222" max="222" width="11" style="1" customWidth="1"/>
    <col min="223" max="223" width="9.42578125" style="1" customWidth="1"/>
    <col min="224" max="232" width="9.28515625" style="1" customWidth="1"/>
    <col min="233" max="244" width="9" style="1" hidden="1" customWidth="1"/>
    <col min="245" max="245" width="9.28515625" style="1" customWidth="1"/>
    <col min="246" max="246" width="12.7109375" style="1" customWidth="1"/>
    <col min="247" max="474" width="9.140625" style="1"/>
    <col min="475" max="475" width="21.7109375" style="1" customWidth="1"/>
    <col min="476" max="476" width="14.42578125" style="1" customWidth="1"/>
    <col min="477" max="477" width="61.42578125" style="1" customWidth="1"/>
    <col min="478" max="478" width="11" style="1" customWidth="1"/>
    <col min="479" max="479" width="9.42578125" style="1" customWidth="1"/>
    <col min="480" max="488" width="9.28515625" style="1" customWidth="1"/>
    <col min="489" max="500" width="9" style="1" hidden="1" customWidth="1"/>
    <col min="501" max="501" width="9.28515625" style="1" customWidth="1"/>
    <col min="502" max="502" width="12.7109375" style="1" customWidth="1"/>
    <col min="503" max="730" width="9.140625" style="1"/>
    <col min="731" max="731" width="21.7109375" style="1" customWidth="1"/>
    <col min="732" max="732" width="14.42578125" style="1" customWidth="1"/>
    <col min="733" max="733" width="61.42578125" style="1" customWidth="1"/>
    <col min="734" max="734" width="11" style="1" customWidth="1"/>
    <col min="735" max="735" width="9.42578125" style="1" customWidth="1"/>
    <col min="736" max="744" width="9.28515625" style="1" customWidth="1"/>
    <col min="745" max="756" width="9" style="1" hidden="1" customWidth="1"/>
    <col min="757" max="757" width="9.28515625" style="1" customWidth="1"/>
    <col min="758" max="758" width="12.7109375" style="1" customWidth="1"/>
    <col min="759" max="986" width="9.140625" style="1"/>
    <col min="987" max="987" width="21.7109375" style="1" customWidth="1"/>
    <col min="988" max="988" width="14.42578125" style="1" customWidth="1"/>
    <col min="989" max="989" width="61.42578125" style="1" customWidth="1"/>
    <col min="990" max="990" width="11" style="1" customWidth="1"/>
    <col min="991" max="991" width="9.42578125" style="1" customWidth="1"/>
    <col min="992" max="1000" width="9.28515625" style="1" customWidth="1"/>
    <col min="1001" max="1008" width="9" style="1" hidden="1" customWidth="1"/>
  </cols>
  <sheetData>
    <row r="1" spans="1:6" ht="26.25">
      <c r="B1" s="3"/>
      <c r="C1" s="4"/>
    </row>
    <row r="2" spans="1:6">
      <c r="A2" s="108" t="s">
        <v>0</v>
      </c>
      <c r="B2" s="93"/>
      <c r="C2" s="93"/>
      <c r="D2" s="91"/>
      <c r="E2" s="5"/>
    </row>
    <row r="3" spans="1:6">
      <c r="A3" s="109" t="s">
        <v>1</v>
      </c>
      <c r="B3" s="86"/>
      <c r="C3" s="86"/>
      <c r="D3" s="87"/>
      <c r="E3" s="6"/>
    </row>
    <row r="4" spans="1:6">
      <c r="A4" s="109" t="s">
        <v>2</v>
      </c>
      <c r="B4" s="86"/>
      <c r="C4" s="86"/>
      <c r="D4" s="87"/>
      <c r="E4" s="6"/>
    </row>
    <row r="5" spans="1:6">
      <c r="A5" s="109" t="s">
        <v>169</v>
      </c>
      <c r="B5" s="86"/>
      <c r="C5" s="86"/>
      <c r="D5" s="87"/>
      <c r="E5" s="6"/>
    </row>
    <row r="6" spans="1:6">
      <c r="A6" s="109" t="s">
        <v>170</v>
      </c>
      <c r="B6" s="86"/>
      <c r="C6" s="86"/>
      <c r="D6" s="87"/>
      <c r="E6" s="6"/>
    </row>
    <row r="7" spans="1:6">
      <c r="A7" s="103" t="s">
        <v>5</v>
      </c>
      <c r="B7" s="89"/>
      <c r="C7" s="89"/>
      <c r="D7" s="90"/>
      <c r="E7" s="7"/>
    </row>
    <row r="8" spans="1:6" ht="18.75">
      <c r="B8" s="8"/>
      <c r="C8" s="3"/>
    </row>
    <row r="9" spans="1:6" ht="13.5" customHeight="1">
      <c r="A9" s="97" t="s">
        <v>108</v>
      </c>
      <c r="B9" s="97"/>
      <c r="C9" s="97"/>
      <c r="D9" s="100" t="s">
        <v>7</v>
      </c>
      <c r="E9" s="110"/>
      <c r="F9" s="102" t="s">
        <v>8</v>
      </c>
    </row>
    <row r="10" spans="1:6" ht="18.75" customHeight="1">
      <c r="A10" s="97"/>
      <c r="B10" s="97"/>
      <c r="C10" s="97"/>
      <c r="D10" s="100"/>
      <c r="E10" s="110"/>
      <c r="F10" s="102"/>
    </row>
    <row r="11" spans="1:6" ht="18.75" customHeight="1">
      <c r="A11" s="97"/>
      <c r="B11" s="97"/>
      <c r="C11" s="97"/>
      <c r="D11" s="100"/>
      <c r="E11" s="110"/>
      <c r="F11" s="102"/>
    </row>
    <row r="12" spans="1:6" ht="18.75" customHeight="1">
      <c r="A12" s="97"/>
      <c r="B12" s="97"/>
      <c r="C12" s="97"/>
      <c r="D12" s="100"/>
      <c r="E12" s="110"/>
      <c r="F12" s="102"/>
    </row>
    <row r="13" spans="1:6" ht="16.5" customHeight="1">
      <c r="A13" s="97"/>
      <c r="B13" s="97"/>
      <c r="C13" s="97"/>
      <c r="D13" s="9">
        <v>1</v>
      </c>
      <c r="E13" s="110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6" t="s">
        <v>10</v>
      </c>
      <c r="B15" s="16" t="s">
        <v>11</v>
      </c>
      <c r="C15" s="40" t="s">
        <v>130</v>
      </c>
      <c r="D15" s="18">
        <v>0</v>
      </c>
      <c r="E15" s="41">
        <v>130</v>
      </c>
      <c r="F15" s="20">
        <f t="shared" ref="F15:F26" si="0">D15*E15</f>
        <v>0</v>
      </c>
    </row>
    <row r="16" spans="1:6" s="1" customFormat="1" ht="21.75" customHeight="1">
      <c r="A16" s="106"/>
      <c r="B16" s="16" t="s">
        <v>13</v>
      </c>
      <c r="C16" s="17" t="s">
        <v>14</v>
      </c>
      <c r="D16" s="18">
        <v>0</v>
      </c>
      <c r="E16" s="41">
        <v>100</v>
      </c>
      <c r="F16" s="20">
        <f t="shared" si="0"/>
        <v>0</v>
      </c>
    </row>
    <row r="17" spans="1:6" s="1" customFormat="1" ht="21.75" customHeight="1">
      <c r="A17" s="106"/>
      <c r="B17" s="16" t="s">
        <v>15</v>
      </c>
      <c r="C17" s="17" t="s">
        <v>16</v>
      </c>
      <c r="D17" s="18">
        <v>0</v>
      </c>
      <c r="E17" s="41">
        <v>100</v>
      </c>
      <c r="F17" s="20">
        <f t="shared" si="0"/>
        <v>0</v>
      </c>
    </row>
    <row r="18" spans="1:6" s="1" customFormat="1" ht="21.75" customHeight="1">
      <c r="A18" s="106"/>
      <c r="B18" s="16" t="s">
        <v>17</v>
      </c>
      <c r="C18" s="17" t="s">
        <v>18</v>
      </c>
      <c r="D18" s="18">
        <v>0</v>
      </c>
      <c r="E18" s="41">
        <v>100</v>
      </c>
      <c r="F18" s="20">
        <f t="shared" si="0"/>
        <v>0</v>
      </c>
    </row>
    <row r="19" spans="1:6" s="1" customFormat="1" ht="21.75" customHeight="1">
      <c r="A19" s="106"/>
      <c r="B19" s="16" t="s">
        <v>19</v>
      </c>
      <c r="C19" s="17" t="s">
        <v>20</v>
      </c>
      <c r="D19" s="18">
        <v>0</v>
      </c>
      <c r="E19" s="41">
        <v>100</v>
      </c>
      <c r="F19" s="20">
        <f t="shared" si="0"/>
        <v>0</v>
      </c>
    </row>
    <row r="20" spans="1:6" s="1" customFormat="1" ht="21.75" customHeight="1">
      <c r="A20" s="106"/>
      <c r="B20" s="16" t="s">
        <v>21</v>
      </c>
      <c r="C20" s="17" t="s">
        <v>22</v>
      </c>
      <c r="D20" s="18">
        <v>0</v>
      </c>
      <c r="E20" s="41">
        <v>100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>
        <v>0</v>
      </c>
      <c r="E21" s="41">
        <v>100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>
        <v>0</v>
      </c>
      <c r="E22" s="41">
        <v>85</v>
      </c>
      <c r="F22" s="20">
        <f t="shared" si="0"/>
        <v>0</v>
      </c>
    </row>
    <row r="23" spans="1:6" s="1" customFormat="1" ht="39" customHeight="1">
      <c r="A23" s="105"/>
      <c r="B23" s="21" t="s">
        <v>28</v>
      </c>
      <c r="C23" s="42" t="s">
        <v>131</v>
      </c>
      <c r="D23" s="18">
        <v>0</v>
      </c>
      <c r="E23" s="41">
        <v>85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>
        <v>0</v>
      </c>
      <c r="E24" s="41">
        <v>150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>
        <v>0</v>
      </c>
      <c r="E25" s="41">
        <v>100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>
        <v>0</v>
      </c>
      <c r="E26" s="41">
        <v>140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17" t="s">
        <v>109</v>
      </c>
      <c r="D27" s="18">
        <v>0</v>
      </c>
      <c r="E27" s="19">
        <v>230</v>
      </c>
      <c r="F27" s="20">
        <f t="shared" ref="F27:F44" si="1">D27*E27</f>
        <v>0</v>
      </c>
    </row>
    <row r="28" spans="1:6" ht="21.75" customHeight="1">
      <c r="A28" s="106"/>
      <c r="B28" s="16" t="s">
        <v>39</v>
      </c>
      <c r="C28" s="17" t="s">
        <v>110</v>
      </c>
      <c r="D28" s="18">
        <v>0</v>
      </c>
      <c r="E28" s="19">
        <v>250</v>
      </c>
      <c r="F28" s="20">
        <f t="shared" si="1"/>
        <v>0</v>
      </c>
    </row>
    <row r="29" spans="1:6" ht="21.75" customHeight="1">
      <c r="A29" s="106"/>
      <c r="B29" s="16" t="s">
        <v>41</v>
      </c>
      <c r="C29" s="17" t="s">
        <v>111</v>
      </c>
      <c r="D29" s="18">
        <v>0</v>
      </c>
      <c r="E29" s="19">
        <v>210</v>
      </c>
      <c r="F29" s="20">
        <f t="shared" si="1"/>
        <v>0</v>
      </c>
    </row>
    <row r="30" spans="1:6" ht="21.75" customHeight="1">
      <c r="A30" s="106"/>
      <c r="B30" s="16" t="s">
        <v>43</v>
      </c>
      <c r="C30" s="17" t="s">
        <v>112</v>
      </c>
      <c r="D30" s="18">
        <v>0</v>
      </c>
      <c r="E30" s="19">
        <v>220</v>
      </c>
      <c r="F30" s="20">
        <f t="shared" si="1"/>
        <v>0</v>
      </c>
    </row>
    <row r="31" spans="1:6" ht="21.75" customHeight="1">
      <c r="A31" s="106"/>
      <c r="B31" s="16" t="s">
        <v>45</v>
      </c>
      <c r="C31" s="17" t="s">
        <v>113</v>
      </c>
      <c r="D31" s="18">
        <v>0</v>
      </c>
      <c r="E31" s="19">
        <v>250</v>
      </c>
      <c r="F31" s="20">
        <f t="shared" si="1"/>
        <v>0</v>
      </c>
    </row>
    <row r="32" spans="1:6" ht="21.75" customHeight="1">
      <c r="A32" s="106"/>
      <c r="B32" s="16" t="s">
        <v>47</v>
      </c>
      <c r="C32" s="17" t="s">
        <v>48</v>
      </c>
      <c r="D32" s="18">
        <v>0</v>
      </c>
      <c r="E32" s="19">
        <v>220</v>
      </c>
      <c r="F32" s="20">
        <f t="shared" si="1"/>
        <v>0</v>
      </c>
    </row>
    <row r="33" spans="1:6" s="2" customFormat="1">
      <c r="A33" s="107" t="s">
        <v>49</v>
      </c>
      <c r="B33" s="21" t="s">
        <v>50</v>
      </c>
      <c r="C33" s="46" t="s">
        <v>51</v>
      </c>
      <c r="D33" s="47">
        <v>0</v>
      </c>
      <c r="E33" s="48">
        <v>40</v>
      </c>
      <c r="F33" s="20">
        <f t="shared" si="1"/>
        <v>0</v>
      </c>
    </row>
    <row r="34" spans="1:6">
      <c r="A34" s="107"/>
      <c r="B34" s="21" t="s">
        <v>52</v>
      </c>
      <c r="C34" s="46" t="s">
        <v>53</v>
      </c>
      <c r="D34" s="47">
        <v>0</v>
      </c>
      <c r="E34" s="48">
        <v>40</v>
      </c>
      <c r="F34" s="20">
        <f t="shared" si="1"/>
        <v>0</v>
      </c>
    </row>
    <row r="35" spans="1:6">
      <c r="A35" s="107"/>
      <c r="B35" s="21" t="s">
        <v>54</v>
      </c>
      <c r="C35" s="46" t="s">
        <v>55</v>
      </c>
      <c r="D35" s="47">
        <v>0</v>
      </c>
      <c r="E35" s="41">
        <v>40</v>
      </c>
      <c r="F35" s="20">
        <f t="shared" si="1"/>
        <v>0</v>
      </c>
    </row>
    <row r="36" spans="1:6">
      <c r="A36" s="107"/>
      <c r="B36" s="21" t="s">
        <v>56</v>
      </c>
      <c r="C36" s="46" t="s">
        <v>57</v>
      </c>
      <c r="D36" s="47">
        <v>0</v>
      </c>
      <c r="E36" s="41">
        <v>50</v>
      </c>
      <c r="F36" s="20">
        <f t="shared" si="1"/>
        <v>0</v>
      </c>
    </row>
    <row r="37" spans="1:6">
      <c r="A37" s="107"/>
      <c r="B37" s="21" t="s">
        <v>58</v>
      </c>
      <c r="C37" s="46" t="s">
        <v>59</v>
      </c>
      <c r="D37" s="47">
        <v>0</v>
      </c>
      <c r="E37" s="41">
        <v>60</v>
      </c>
      <c r="F37" s="20">
        <f t="shared" si="1"/>
        <v>0</v>
      </c>
    </row>
    <row r="38" spans="1:6">
      <c r="A38" s="107"/>
      <c r="B38" s="21" t="s">
        <v>60</v>
      </c>
      <c r="C38" s="46" t="s">
        <v>61</v>
      </c>
      <c r="D38" s="47">
        <v>0</v>
      </c>
      <c r="E38" s="41">
        <v>60</v>
      </c>
      <c r="F38" s="20">
        <f t="shared" si="1"/>
        <v>0</v>
      </c>
    </row>
    <row r="39" spans="1:6">
      <c r="A39" s="107"/>
      <c r="B39" s="21" t="s">
        <v>62</v>
      </c>
      <c r="C39" s="46" t="s">
        <v>63</v>
      </c>
      <c r="D39" s="47">
        <v>0</v>
      </c>
      <c r="E39" s="41">
        <v>80</v>
      </c>
      <c r="F39" s="20">
        <f t="shared" si="1"/>
        <v>0</v>
      </c>
    </row>
    <row r="40" spans="1:6" ht="54">
      <c r="A40" s="98" t="s">
        <v>64</v>
      </c>
      <c r="B40" s="24" t="s">
        <v>65</v>
      </c>
      <c r="C40" s="25" t="s">
        <v>212</v>
      </c>
      <c r="D40" s="18">
        <v>0</v>
      </c>
      <c r="E40" s="19">
        <v>310</v>
      </c>
      <c r="F40" s="20">
        <f t="shared" si="1"/>
        <v>0</v>
      </c>
    </row>
    <row r="41" spans="1:6" ht="36">
      <c r="A41" s="98"/>
      <c r="B41" s="24" t="s">
        <v>66</v>
      </c>
      <c r="C41" s="25" t="s">
        <v>173</v>
      </c>
      <c r="D41" s="18">
        <v>0</v>
      </c>
      <c r="E41" s="19">
        <v>310</v>
      </c>
      <c r="F41" s="20">
        <f t="shared" si="1"/>
        <v>0</v>
      </c>
    </row>
    <row r="42" spans="1:6" ht="36">
      <c r="A42" s="98"/>
      <c r="B42" s="24" t="s">
        <v>67</v>
      </c>
      <c r="C42" s="25" t="s">
        <v>175</v>
      </c>
      <c r="D42" s="18">
        <v>0</v>
      </c>
      <c r="E42" s="19">
        <v>310</v>
      </c>
      <c r="F42" s="20">
        <f t="shared" si="1"/>
        <v>0</v>
      </c>
    </row>
    <row r="43" spans="1:6" ht="36">
      <c r="A43" s="98"/>
      <c r="B43" s="24" t="s">
        <v>69</v>
      </c>
      <c r="C43" s="25" t="s">
        <v>174</v>
      </c>
      <c r="D43" s="18">
        <v>0</v>
      </c>
      <c r="E43" s="19">
        <v>410</v>
      </c>
      <c r="F43" s="20">
        <f t="shared" si="1"/>
        <v>0</v>
      </c>
    </row>
    <row r="44" spans="1:6" ht="36">
      <c r="A44" s="98"/>
      <c r="B44" s="24" t="s">
        <v>70</v>
      </c>
      <c r="C44" s="25" t="s">
        <v>171</v>
      </c>
      <c r="D44" s="18">
        <v>0</v>
      </c>
      <c r="E44" s="19">
        <v>310</v>
      </c>
      <c r="F44" s="20">
        <f t="shared" si="1"/>
        <v>0</v>
      </c>
    </row>
    <row r="45" spans="1:6">
      <c r="D45" s="18"/>
    </row>
    <row r="46" spans="1:6">
      <c r="D46" s="18"/>
    </row>
    <row r="47" spans="1:6">
      <c r="A47" s="99" t="s">
        <v>72</v>
      </c>
      <c r="B47" s="26"/>
      <c r="C47" s="27" t="s">
        <v>73</v>
      </c>
      <c r="D47" s="18">
        <v>0</v>
      </c>
      <c r="E47" s="43">
        <v>90</v>
      </c>
      <c r="F47" s="29">
        <f t="shared" ref="F47:F54" si="2">D47*E47</f>
        <v>0</v>
      </c>
    </row>
    <row r="48" spans="1:6">
      <c r="A48" s="99"/>
      <c r="B48" s="30"/>
      <c r="C48" s="31" t="s">
        <v>74</v>
      </c>
      <c r="D48" s="18">
        <v>0</v>
      </c>
      <c r="E48" s="44">
        <v>90</v>
      </c>
      <c r="F48" s="32">
        <f t="shared" si="2"/>
        <v>0</v>
      </c>
    </row>
    <row r="49" spans="1:6">
      <c r="A49" s="99"/>
      <c r="B49" s="30"/>
      <c r="C49" s="31" t="s">
        <v>75</v>
      </c>
      <c r="D49" s="18">
        <v>0</v>
      </c>
      <c r="E49" s="44">
        <v>100</v>
      </c>
      <c r="F49" s="32">
        <f t="shared" si="2"/>
        <v>0</v>
      </c>
    </row>
    <row r="50" spans="1:6">
      <c r="A50" s="99"/>
      <c r="B50" s="30"/>
      <c r="C50" s="31" t="s">
        <v>76</v>
      </c>
      <c r="D50" s="18">
        <v>0</v>
      </c>
      <c r="E50" s="44">
        <v>120</v>
      </c>
      <c r="F50" s="32">
        <f t="shared" si="2"/>
        <v>0</v>
      </c>
    </row>
    <row r="51" spans="1:6">
      <c r="A51" s="99"/>
      <c r="B51" s="30"/>
      <c r="C51" s="31" t="s">
        <v>77</v>
      </c>
      <c r="D51" s="18">
        <v>0</v>
      </c>
      <c r="E51" s="44">
        <v>100</v>
      </c>
      <c r="F51" s="32">
        <f t="shared" si="2"/>
        <v>0</v>
      </c>
    </row>
    <row r="52" spans="1:6">
      <c r="A52" s="99"/>
      <c r="B52" s="30"/>
      <c r="C52" s="31" t="s">
        <v>78</v>
      </c>
      <c r="D52" s="18">
        <v>0</v>
      </c>
      <c r="E52" s="44">
        <v>100</v>
      </c>
      <c r="F52" s="32">
        <f t="shared" si="2"/>
        <v>0</v>
      </c>
    </row>
    <row r="53" spans="1:6">
      <c r="A53" s="99"/>
      <c r="B53" s="30"/>
      <c r="C53" s="31" t="s">
        <v>79</v>
      </c>
      <c r="D53" s="18">
        <v>0</v>
      </c>
      <c r="E53" s="44">
        <v>160</v>
      </c>
      <c r="F53" s="32">
        <f t="shared" si="2"/>
        <v>0</v>
      </c>
    </row>
    <row r="54" spans="1:6">
      <c r="A54" s="99"/>
      <c r="B54" s="33"/>
      <c r="C54" s="34" t="s">
        <v>80</v>
      </c>
      <c r="D54" s="18">
        <v>0</v>
      </c>
      <c r="E54" s="45">
        <v>140</v>
      </c>
      <c r="F54" s="36">
        <f t="shared" si="2"/>
        <v>0</v>
      </c>
    </row>
    <row r="57" spans="1:6">
      <c r="D57" s="1" t="s">
        <v>81</v>
      </c>
      <c r="F57" s="1">
        <f>SUM(F2:F55)</f>
        <v>0</v>
      </c>
    </row>
  </sheetData>
  <autoFilter ref="C13:F54" xr:uid="{00000000-0009-0000-0000-000004000000}"/>
  <mergeCells count="16">
    <mergeCell ref="A2:D2"/>
    <mergeCell ref="A3:D3"/>
    <mergeCell ref="A4:D4"/>
    <mergeCell ref="A5:D5"/>
    <mergeCell ref="A6:D6"/>
    <mergeCell ref="F9:F13"/>
    <mergeCell ref="A7:D7"/>
    <mergeCell ref="A15:A20"/>
    <mergeCell ref="A21:A26"/>
    <mergeCell ref="A27:A32"/>
    <mergeCell ref="A9:C13"/>
    <mergeCell ref="A40:A44"/>
    <mergeCell ref="A47:A54"/>
    <mergeCell ref="D9:D12"/>
    <mergeCell ref="E9:E13"/>
    <mergeCell ref="A33:A39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99FF"/>
    <pageSetUpPr fitToPage="1"/>
  </sheetPr>
  <dimension ref="A1:AMJ57"/>
  <sheetViews>
    <sheetView topLeftCell="A22" zoomScale="70" zoomScaleNormal="70" workbookViewId="0">
      <pane xSplit="3" topLeftCell="D1" activePane="topRight" state="frozen"/>
      <selection pane="topRight" activeCell="A2" sqref="A2:D2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67.28515625" style="1" customWidth="1"/>
    <col min="4" max="4" width="10.5703125" style="1" customWidth="1"/>
    <col min="5" max="5" width="11" style="1" customWidth="1"/>
    <col min="6" max="6" width="12.7109375" style="1" customWidth="1"/>
    <col min="7" max="234" width="9.140625" style="1"/>
    <col min="235" max="235" width="21.7109375" style="1" customWidth="1"/>
    <col min="236" max="236" width="14.42578125" style="1" customWidth="1"/>
    <col min="237" max="237" width="61.42578125" style="1" customWidth="1"/>
    <col min="238" max="238" width="11" style="1" customWidth="1"/>
    <col min="239" max="239" width="9.42578125" style="1" customWidth="1"/>
    <col min="240" max="248" width="9.28515625" style="1" customWidth="1"/>
    <col min="249" max="260" width="9" style="1" hidden="1" customWidth="1"/>
    <col min="261" max="261" width="9.28515625" style="1" customWidth="1"/>
    <col min="262" max="262" width="12.7109375" style="1" customWidth="1"/>
    <col min="263" max="490" width="9.140625" style="1"/>
    <col min="491" max="491" width="21.7109375" style="1" customWidth="1"/>
    <col min="492" max="492" width="14.42578125" style="1" customWidth="1"/>
    <col min="493" max="493" width="61.42578125" style="1" customWidth="1"/>
    <col min="494" max="494" width="11" style="1" customWidth="1"/>
    <col min="495" max="495" width="9.42578125" style="1" customWidth="1"/>
    <col min="496" max="504" width="9.28515625" style="1" customWidth="1"/>
    <col min="505" max="516" width="9" style="1" hidden="1" customWidth="1"/>
    <col min="517" max="517" width="9.28515625" style="1" customWidth="1"/>
    <col min="518" max="518" width="12.7109375" style="1" customWidth="1"/>
    <col min="519" max="746" width="9.140625" style="1"/>
    <col min="747" max="747" width="21.7109375" style="1" customWidth="1"/>
    <col min="748" max="748" width="14.42578125" style="1" customWidth="1"/>
    <col min="749" max="749" width="61.42578125" style="1" customWidth="1"/>
    <col min="750" max="750" width="11" style="1" customWidth="1"/>
    <col min="751" max="751" width="9.42578125" style="1" customWidth="1"/>
    <col min="752" max="760" width="9.28515625" style="1" customWidth="1"/>
    <col min="761" max="772" width="9" style="1" hidden="1" customWidth="1"/>
    <col min="773" max="773" width="9.28515625" style="1" customWidth="1"/>
    <col min="774" max="774" width="12.7109375" style="1" customWidth="1"/>
    <col min="775" max="1002" width="9.140625" style="1"/>
    <col min="1003" max="1003" width="21.7109375" style="1" customWidth="1"/>
    <col min="1004" max="1004" width="14.42578125" style="1" customWidth="1"/>
    <col min="1005" max="1005" width="61.42578125" style="1" customWidth="1"/>
    <col min="1006" max="1006" width="11" style="1" customWidth="1"/>
    <col min="1007" max="1007" width="9.42578125" style="1" customWidth="1"/>
    <col min="1008" max="1016" width="9.28515625" style="1" customWidth="1"/>
    <col min="1017" max="1024" width="9" style="1" hidden="1" customWidth="1"/>
  </cols>
  <sheetData>
    <row r="1" spans="1:6" ht="26.25">
      <c r="B1" s="3"/>
      <c r="C1" s="4"/>
    </row>
    <row r="2" spans="1:6">
      <c r="A2" s="112" t="s">
        <v>0</v>
      </c>
      <c r="B2" s="112"/>
      <c r="C2" s="112"/>
      <c r="D2" s="112"/>
      <c r="E2" s="5"/>
    </row>
    <row r="3" spans="1:6">
      <c r="A3" s="113" t="s">
        <v>1</v>
      </c>
      <c r="B3" s="113"/>
      <c r="C3" s="113"/>
      <c r="D3" s="113"/>
      <c r="E3" s="6"/>
    </row>
    <row r="4" spans="1:6">
      <c r="A4" s="113" t="s">
        <v>2</v>
      </c>
      <c r="B4" s="113"/>
      <c r="C4" s="113"/>
      <c r="D4" s="113"/>
      <c r="E4" s="6"/>
    </row>
    <row r="5" spans="1:6">
      <c r="A5" s="113" t="s">
        <v>3</v>
      </c>
      <c r="B5" s="113"/>
      <c r="C5" s="113"/>
      <c r="D5" s="113"/>
      <c r="E5" s="6"/>
    </row>
    <row r="6" spans="1:6">
      <c r="A6" s="113" t="s">
        <v>4</v>
      </c>
      <c r="B6" s="113"/>
      <c r="C6" s="113"/>
      <c r="D6" s="113"/>
      <c r="E6" s="6"/>
    </row>
    <row r="7" spans="1:6">
      <c r="A7" s="111" t="s">
        <v>5</v>
      </c>
      <c r="B7" s="111"/>
      <c r="C7" s="111"/>
      <c r="D7" s="111"/>
      <c r="E7" s="7"/>
    </row>
    <row r="8" spans="1:6" ht="18.75">
      <c r="B8" s="8"/>
      <c r="C8" s="3"/>
    </row>
    <row r="9" spans="1:6" ht="13.5" customHeight="1">
      <c r="A9" s="97" t="s">
        <v>114</v>
      </c>
      <c r="B9" s="97"/>
      <c r="C9" s="97"/>
      <c r="D9" s="100" t="s">
        <v>7</v>
      </c>
      <c r="E9" s="110"/>
      <c r="F9" s="102" t="s">
        <v>8</v>
      </c>
    </row>
    <row r="10" spans="1:6" ht="18.75" customHeight="1">
      <c r="A10" s="97"/>
      <c r="B10" s="97"/>
      <c r="C10" s="97"/>
      <c r="D10" s="100"/>
      <c r="E10" s="110"/>
      <c r="F10" s="102"/>
    </row>
    <row r="11" spans="1:6" ht="18.75" customHeight="1">
      <c r="A11" s="97"/>
      <c r="B11" s="97"/>
      <c r="C11" s="97"/>
      <c r="D11" s="100"/>
      <c r="E11" s="110"/>
      <c r="F11" s="102"/>
    </row>
    <row r="12" spans="1:6" ht="18.75" customHeight="1">
      <c r="A12" s="97"/>
      <c r="B12" s="97"/>
      <c r="C12" s="97"/>
      <c r="D12" s="100"/>
      <c r="E12" s="110"/>
      <c r="F12" s="102"/>
    </row>
    <row r="13" spans="1:6" ht="16.5" customHeight="1">
      <c r="A13" s="97"/>
      <c r="B13" s="97"/>
      <c r="C13" s="97"/>
      <c r="D13" s="9">
        <v>1</v>
      </c>
      <c r="E13" s="110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6" t="s">
        <v>10</v>
      </c>
      <c r="B15" s="16" t="s">
        <v>11</v>
      </c>
      <c r="C15" s="17" t="s">
        <v>12</v>
      </c>
      <c r="D15" s="18"/>
      <c r="E15" s="19">
        <v>100</v>
      </c>
      <c r="F15" s="20">
        <f t="shared" ref="F15:F44" si="0">D15*E15</f>
        <v>0</v>
      </c>
    </row>
    <row r="16" spans="1:6" s="1" customFormat="1" ht="21.75" customHeight="1">
      <c r="A16" s="106"/>
      <c r="B16" s="16" t="s">
        <v>13</v>
      </c>
      <c r="C16" s="17" t="s">
        <v>14</v>
      </c>
      <c r="D16" s="18"/>
      <c r="E16" s="19">
        <v>90</v>
      </c>
      <c r="F16" s="20">
        <f t="shared" si="0"/>
        <v>0</v>
      </c>
    </row>
    <row r="17" spans="1:6" s="1" customFormat="1" ht="21.75" customHeight="1">
      <c r="A17" s="106"/>
      <c r="B17" s="16" t="s">
        <v>15</v>
      </c>
      <c r="C17" s="17" t="s">
        <v>16</v>
      </c>
      <c r="D17" s="18"/>
      <c r="E17" s="19">
        <v>90</v>
      </c>
      <c r="F17" s="20">
        <f t="shared" si="0"/>
        <v>0</v>
      </c>
    </row>
    <row r="18" spans="1:6" s="1" customFormat="1" ht="21.75" customHeight="1">
      <c r="A18" s="106"/>
      <c r="B18" s="16" t="s">
        <v>17</v>
      </c>
      <c r="C18" s="17" t="s">
        <v>18</v>
      </c>
      <c r="D18" s="18"/>
      <c r="E18" s="19">
        <v>90</v>
      </c>
      <c r="F18" s="20">
        <f t="shared" si="0"/>
        <v>0</v>
      </c>
    </row>
    <row r="19" spans="1:6" s="1" customFormat="1" ht="21.75" customHeight="1">
      <c r="A19" s="106"/>
      <c r="B19" s="16" t="s">
        <v>19</v>
      </c>
      <c r="C19" s="17" t="s">
        <v>20</v>
      </c>
      <c r="D19" s="18"/>
      <c r="E19" s="19">
        <v>90</v>
      </c>
      <c r="F19" s="20">
        <f t="shared" si="0"/>
        <v>0</v>
      </c>
    </row>
    <row r="20" spans="1:6" s="1" customFormat="1" ht="21.75" customHeight="1">
      <c r="A20" s="106"/>
      <c r="B20" s="16" t="s">
        <v>21</v>
      </c>
      <c r="C20" s="17" t="s">
        <v>22</v>
      </c>
      <c r="D20" s="18"/>
      <c r="E20" s="19">
        <v>80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/>
      <c r="E21" s="19">
        <v>90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/>
      <c r="E22" s="19">
        <v>70</v>
      </c>
      <c r="F22" s="20">
        <f t="shared" si="0"/>
        <v>0</v>
      </c>
    </row>
    <row r="23" spans="1:6" s="1" customFormat="1" ht="36.75" customHeight="1">
      <c r="A23" s="105"/>
      <c r="B23" s="21" t="s">
        <v>28</v>
      </c>
      <c r="C23" s="22" t="s">
        <v>29</v>
      </c>
      <c r="D23" s="18"/>
      <c r="E23" s="19">
        <v>120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/>
      <c r="E24" s="19">
        <v>130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/>
      <c r="E25" s="19">
        <v>90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/>
      <c r="E26" s="19">
        <v>120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17" t="s">
        <v>115</v>
      </c>
      <c r="D27" s="18"/>
      <c r="E27" s="19">
        <v>200</v>
      </c>
      <c r="F27" s="20">
        <f t="shared" si="0"/>
        <v>0</v>
      </c>
    </row>
    <row r="28" spans="1:6" ht="21.75" customHeight="1">
      <c r="A28" s="106"/>
      <c r="B28" s="16" t="s">
        <v>39</v>
      </c>
      <c r="C28" s="17" t="s">
        <v>116</v>
      </c>
      <c r="D28" s="18"/>
      <c r="E28" s="19">
        <v>210</v>
      </c>
      <c r="F28" s="20">
        <f t="shared" si="0"/>
        <v>0</v>
      </c>
    </row>
    <row r="29" spans="1:6" ht="21.75" customHeight="1">
      <c r="A29" s="106"/>
      <c r="B29" s="16" t="s">
        <v>41</v>
      </c>
      <c r="C29" s="17" t="s">
        <v>117</v>
      </c>
      <c r="D29" s="18"/>
      <c r="E29" s="19">
        <v>180</v>
      </c>
      <c r="F29" s="20">
        <f t="shared" si="0"/>
        <v>0</v>
      </c>
    </row>
    <row r="30" spans="1:6" ht="21.75" customHeight="1">
      <c r="A30" s="106"/>
      <c r="B30" s="16" t="s">
        <v>43</v>
      </c>
      <c r="C30" s="17" t="s">
        <v>118</v>
      </c>
      <c r="D30" s="18"/>
      <c r="E30" s="19">
        <v>190</v>
      </c>
      <c r="F30" s="20">
        <f t="shared" si="0"/>
        <v>0</v>
      </c>
    </row>
    <row r="31" spans="1:6" ht="21.75" customHeight="1">
      <c r="A31" s="106"/>
      <c r="B31" s="16" t="s">
        <v>45</v>
      </c>
      <c r="C31" s="17" t="s">
        <v>119</v>
      </c>
      <c r="D31" s="18"/>
      <c r="E31" s="19">
        <v>230</v>
      </c>
      <c r="F31" s="20">
        <f t="shared" si="0"/>
        <v>0</v>
      </c>
    </row>
    <row r="32" spans="1:6" ht="21.75" customHeight="1">
      <c r="A32" s="106"/>
      <c r="B32" s="16" t="s">
        <v>47</v>
      </c>
      <c r="C32" s="17" t="s">
        <v>120</v>
      </c>
      <c r="D32" s="18"/>
      <c r="E32" s="19">
        <v>200</v>
      </c>
      <c r="F32" s="20">
        <f t="shared" si="0"/>
        <v>0</v>
      </c>
    </row>
    <row r="33" spans="1:6" s="2" customFormat="1">
      <c r="A33" s="107" t="s">
        <v>49</v>
      </c>
      <c r="B33" s="21" t="s">
        <v>50</v>
      </c>
      <c r="C33" s="22" t="s">
        <v>51</v>
      </c>
      <c r="D33" s="18"/>
      <c r="E33" s="23">
        <v>35</v>
      </c>
      <c r="F33" s="20">
        <f t="shared" si="0"/>
        <v>0</v>
      </c>
    </row>
    <row r="34" spans="1:6">
      <c r="A34" s="107"/>
      <c r="B34" s="21" t="s">
        <v>52</v>
      </c>
      <c r="C34" s="22" t="s">
        <v>53</v>
      </c>
      <c r="D34" s="18"/>
      <c r="E34" s="23">
        <v>35</v>
      </c>
      <c r="F34" s="20">
        <f t="shared" si="0"/>
        <v>0</v>
      </c>
    </row>
    <row r="35" spans="1:6">
      <c r="A35" s="107"/>
      <c r="B35" s="21" t="s">
        <v>54</v>
      </c>
      <c r="C35" s="22" t="s">
        <v>55</v>
      </c>
      <c r="D35" s="18"/>
      <c r="E35" s="19">
        <v>35</v>
      </c>
      <c r="F35" s="20">
        <f t="shared" si="0"/>
        <v>0</v>
      </c>
    </row>
    <row r="36" spans="1:6">
      <c r="A36" s="107"/>
      <c r="B36" s="21" t="s">
        <v>56</v>
      </c>
      <c r="C36" s="22" t="s">
        <v>57</v>
      </c>
      <c r="D36" s="18"/>
      <c r="E36" s="19">
        <v>45</v>
      </c>
      <c r="F36" s="20">
        <f t="shared" si="0"/>
        <v>0</v>
      </c>
    </row>
    <row r="37" spans="1:6">
      <c r="A37" s="107"/>
      <c r="B37" s="21" t="s">
        <v>58</v>
      </c>
      <c r="C37" s="22" t="s">
        <v>59</v>
      </c>
      <c r="D37" s="18"/>
      <c r="E37" s="19">
        <v>50</v>
      </c>
      <c r="F37" s="20">
        <f t="shared" si="0"/>
        <v>0</v>
      </c>
    </row>
    <row r="38" spans="1:6">
      <c r="A38" s="107"/>
      <c r="B38" s="21" t="s">
        <v>60</v>
      </c>
      <c r="C38" s="22" t="s">
        <v>61</v>
      </c>
      <c r="D38" s="18"/>
      <c r="E38" s="19">
        <v>50</v>
      </c>
      <c r="F38" s="20">
        <f t="shared" si="0"/>
        <v>0</v>
      </c>
    </row>
    <row r="39" spans="1:6">
      <c r="A39" s="107"/>
      <c r="B39" s="21" t="s">
        <v>62</v>
      </c>
      <c r="C39" s="22" t="s">
        <v>63</v>
      </c>
      <c r="D39" s="18"/>
      <c r="E39" s="19">
        <v>60</v>
      </c>
      <c r="F39" s="20">
        <f t="shared" si="0"/>
        <v>0</v>
      </c>
    </row>
    <row r="40" spans="1:6" ht="36">
      <c r="A40" s="98" t="s">
        <v>64</v>
      </c>
      <c r="B40" s="24" t="s">
        <v>65</v>
      </c>
      <c r="C40" s="25" t="s">
        <v>121</v>
      </c>
      <c r="D40" s="18"/>
      <c r="E40" s="19">
        <v>280</v>
      </c>
      <c r="F40" s="20">
        <f t="shared" si="0"/>
        <v>0</v>
      </c>
    </row>
    <row r="41" spans="1:6" ht="36">
      <c r="A41" s="98"/>
      <c r="B41" s="24" t="s">
        <v>66</v>
      </c>
      <c r="C41" s="25" t="s">
        <v>122</v>
      </c>
      <c r="D41" s="18"/>
      <c r="E41" s="19">
        <v>280</v>
      </c>
      <c r="F41" s="20">
        <f t="shared" si="0"/>
        <v>0</v>
      </c>
    </row>
    <row r="42" spans="1:6" ht="36">
      <c r="A42" s="98"/>
      <c r="B42" s="24" t="s">
        <v>67</v>
      </c>
      <c r="C42" s="25" t="s">
        <v>123</v>
      </c>
      <c r="D42" s="18"/>
      <c r="E42" s="19">
        <v>280</v>
      </c>
      <c r="F42" s="20">
        <f t="shared" si="0"/>
        <v>0</v>
      </c>
    </row>
    <row r="43" spans="1:6" ht="36">
      <c r="A43" s="98"/>
      <c r="B43" s="24" t="s">
        <v>69</v>
      </c>
      <c r="C43" s="25" t="s">
        <v>124</v>
      </c>
      <c r="D43" s="18"/>
      <c r="E43" s="19">
        <v>380</v>
      </c>
      <c r="F43" s="20">
        <f t="shared" si="0"/>
        <v>0</v>
      </c>
    </row>
    <row r="44" spans="1:6">
      <c r="A44" s="98"/>
      <c r="B44" s="24" t="s">
        <v>70</v>
      </c>
      <c r="C44" s="25" t="s">
        <v>125</v>
      </c>
      <c r="D44" s="18"/>
      <c r="E44" s="19">
        <v>280</v>
      </c>
      <c r="F44" s="20">
        <f t="shared" si="0"/>
        <v>0</v>
      </c>
    </row>
    <row r="47" spans="1:6">
      <c r="A47" s="99" t="s">
        <v>72</v>
      </c>
      <c r="B47" s="26"/>
      <c r="C47" s="27" t="s">
        <v>73</v>
      </c>
      <c r="D47" s="28"/>
      <c r="E47" s="26">
        <v>80</v>
      </c>
      <c r="F47" s="29">
        <f t="shared" ref="F47:F54" si="1">D47*E47</f>
        <v>0</v>
      </c>
    </row>
    <row r="48" spans="1:6">
      <c r="A48" s="99"/>
      <c r="B48" s="30"/>
      <c r="C48" s="31" t="s">
        <v>74</v>
      </c>
      <c r="D48" s="18"/>
      <c r="E48" s="30">
        <v>80</v>
      </c>
      <c r="F48" s="32">
        <f t="shared" si="1"/>
        <v>0</v>
      </c>
    </row>
    <row r="49" spans="1:6">
      <c r="A49" s="99"/>
      <c r="B49" s="30"/>
      <c r="C49" s="31" t="s">
        <v>75</v>
      </c>
      <c r="D49" s="18"/>
      <c r="E49" s="30">
        <v>90</v>
      </c>
      <c r="F49" s="32">
        <f t="shared" si="1"/>
        <v>0</v>
      </c>
    </row>
    <row r="50" spans="1:6">
      <c r="A50" s="99"/>
      <c r="B50" s="30"/>
      <c r="C50" s="31" t="s">
        <v>76</v>
      </c>
      <c r="D50" s="18"/>
      <c r="E50" s="30">
        <v>100</v>
      </c>
      <c r="F50" s="32">
        <f t="shared" si="1"/>
        <v>0</v>
      </c>
    </row>
    <row r="51" spans="1:6">
      <c r="A51" s="99"/>
      <c r="B51" s="30"/>
      <c r="C51" s="31" t="s">
        <v>77</v>
      </c>
      <c r="D51" s="18"/>
      <c r="E51" s="30">
        <v>90</v>
      </c>
      <c r="F51" s="32">
        <f t="shared" si="1"/>
        <v>0</v>
      </c>
    </row>
    <row r="52" spans="1:6">
      <c r="A52" s="99"/>
      <c r="B52" s="30"/>
      <c r="C52" s="31" t="s">
        <v>78</v>
      </c>
      <c r="D52" s="18"/>
      <c r="E52" s="30">
        <v>90</v>
      </c>
      <c r="F52" s="32">
        <f t="shared" si="1"/>
        <v>0</v>
      </c>
    </row>
    <row r="53" spans="1:6">
      <c r="A53" s="99"/>
      <c r="B53" s="30"/>
      <c r="C53" s="31" t="s">
        <v>79</v>
      </c>
      <c r="D53" s="18"/>
      <c r="E53" s="30">
        <v>150</v>
      </c>
      <c r="F53" s="32">
        <f t="shared" si="1"/>
        <v>0</v>
      </c>
    </row>
    <row r="54" spans="1:6">
      <c r="A54" s="99"/>
      <c r="B54" s="33"/>
      <c r="C54" s="34" t="s">
        <v>80</v>
      </c>
      <c r="D54" s="35"/>
      <c r="E54" s="33">
        <v>130</v>
      </c>
      <c r="F54" s="36">
        <f t="shared" si="1"/>
        <v>0</v>
      </c>
    </row>
    <row r="57" spans="1:6">
      <c r="D57" s="1" t="s">
        <v>81</v>
      </c>
      <c r="F57" s="1">
        <f>SUM(F2:F55)</f>
        <v>0</v>
      </c>
    </row>
  </sheetData>
  <autoFilter ref="C13:F44" xr:uid="{00000000-0009-0000-0000-000005000000}"/>
  <mergeCells count="16">
    <mergeCell ref="A2:D2"/>
    <mergeCell ref="A3:D3"/>
    <mergeCell ref="A4:D4"/>
    <mergeCell ref="A5:D5"/>
    <mergeCell ref="A6:D6"/>
    <mergeCell ref="A7:D7"/>
    <mergeCell ref="A15:A20"/>
    <mergeCell ref="A21:A26"/>
    <mergeCell ref="A27:A32"/>
    <mergeCell ref="A33:A39"/>
    <mergeCell ref="A40:A44"/>
    <mergeCell ref="A47:A54"/>
    <mergeCell ref="D9:D12"/>
    <mergeCell ref="E9:E13"/>
    <mergeCell ref="F9:F13"/>
    <mergeCell ref="A9:C13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99FF"/>
    <pageSetUpPr fitToPage="1"/>
  </sheetPr>
  <dimension ref="A1:AMJ57"/>
  <sheetViews>
    <sheetView topLeftCell="A8" zoomScale="70" zoomScaleNormal="70" workbookViewId="0">
      <pane xSplit="3" topLeftCell="D1" activePane="topRight" state="frozen"/>
      <selection pane="topRight" activeCell="R29" sqref="R29"/>
    </sheetView>
  </sheetViews>
  <sheetFormatPr defaultColWidth="9.140625" defaultRowHeight="18"/>
  <cols>
    <col min="1" max="1" width="21.7109375" style="1" customWidth="1"/>
    <col min="2" max="2" width="17.85546875" style="1" customWidth="1"/>
    <col min="3" max="3" width="66.28515625" style="1" customWidth="1"/>
    <col min="4" max="4" width="10.42578125" style="1" customWidth="1"/>
    <col min="5" max="5" width="11" style="1" customWidth="1"/>
    <col min="6" max="6" width="12.7109375" style="1" customWidth="1"/>
    <col min="7" max="234" width="9.140625" style="1"/>
    <col min="235" max="235" width="21.7109375" style="1" customWidth="1"/>
    <col min="236" max="236" width="14.42578125" style="1" customWidth="1"/>
    <col min="237" max="237" width="61.42578125" style="1" customWidth="1"/>
    <col min="238" max="238" width="11" style="1" customWidth="1"/>
    <col min="239" max="239" width="9.42578125" style="1" customWidth="1"/>
    <col min="240" max="248" width="9.28515625" style="1" customWidth="1"/>
    <col min="249" max="260" width="9" style="1" hidden="1" customWidth="1"/>
    <col min="261" max="261" width="9.28515625" style="1" customWidth="1"/>
    <col min="262" max="262" width="12.7109375" style="1" customWidth="1"/>
    <col min="263" max="490" width="9.140625" style="1"/>
    <col min="491" max="491" width="21.7109375" style="1" customWidth="1"/>
    <col min="492" max="492" width="14.42578125" style="1" customWidth="1"/>
    <col min="493" max="493" width="61.42578125" style="1" customWidth="1"/>
    <col min="494" max="494" width="11" style="1" customWidth="1"/>
    <col min="495" max="495" width="9.42578125" style="1" customWidth="1"/>
    <col min="496" max="504" width="9.28515625" style="1" customWidth="1"/>
    <col min="505" max="516" width="9" style="1" hidden="1" customWidth="1"/>
    <col min="517" max="517" width="9.28515625" style="1" customWidth="1"/>
    <col min="518" max="518" width="12.7109375" style="1" customWidth="1"/>
    <col min="519" max="746" width="9.140625" style="1"/>
    <col min="747" max="747" width="21.7109375" style="1" customWidth="1"/>
    <col min="748" max="748" width="14.42578125" style="1" customWidth="1"/>
    <col min="749" max="749" width="61.42578125" style="1" customWidth="1"/>
    <col min="750" max="750" width="11" style="1" customWidth="1"/>
    <col min="751" max="751" width="9.42578125" style="1" customWidth="1"/>
    <col min="752" max="760" width="9.28515625" style="1" customWidth="1"/>
    <col min="761" max="772" width="9" style="1" hidden="1" customWidth="1"/>
    <col min="773" max="773" width="9.28515625" style="1" customWidth="1"/>
    <col min="774" max="774" width="12.7109375" style="1" customWidth="1"/>
    <col min="775" max="1002" width="9.140625" style="1"/>
    <col min="1003" max="1003" width="21.7109375" style="1" customWidth="1"/>
    <col min="1004" max="1004" width="14.42578125" style="1" customWidth="1"/>
    <col min="1005" max="1005" width="61.42578125" style="1" customWidth="1"/>
    <col min="1006" max="1006" width="11" style="1" customWidth="1"/>
    <col min="1007" max="1007" width="9.42578125" style="1" customWidth="1"/>
    <col min="1008" max="1016" width="9.28515625" style="1" customWidth="1"/>
    <col min="1017" max="1024" width="9" style="1" hidden="1" customWidth="1"/>
  </cols>
  <sheetData>
    <row r="1" spans="1:6" ht="26.25">
      <c r="B1" s="3"/>
      <c r="C1" s="4"/>
    </row>
    <row r="2" spans="1:6">
      <c r="A2" s="112" t="s">
        <v>0</v>
      </c>
      <c r="B2" s="112"/>
      <c r="C2" s="112"/>
      <c r="D2" s="112"/>
      <c r="E2" s="5"/>
    </row>
    <row r="3" spans="1:6">
      <c r="A3" s="113" t="s">
        <v>1</v>
      </c>
      <c r="B3" s="113"/>
      <c r="C3" s="113"/>
      <c r="D3" s="113"/>
      <c r="E3" s="6"/>
    </row>
    <row r="4" spans="1:6">
      <c r="A4" s="113" t="s">
        <v>2</v>
      </c>
      <c r="B4" s="113"/>
      <c r="C4" s="113"/>
      <c r="D4" s="113"/>
      <c r="E4" s="6"/>
    </row>
    <row r="5" spans="1:6">
      <c r="A5" s="113" t="s">
        <v>3</v>
      </c>
      <c r="B5" s="113"/>
      <c r="C5" s="113"/>
      <c r="D5" s="113"/>
      <c r="E5" s="6"/>
    </row>
    <row r="6" spans="1:6">
      <c r="A6" s="113" t="s">
        <v>4</v>
      </c>
      <c r="B6" s="113"/>
      <c r="C6" s="113"/>
      <c r="D6" s="113"/>
      <c r="E6" s="6"/>
    </row>
    <row r="7" spans="1:6">
      <c r="A7" s="111" t="s">
        <v>5</v>
      </c>
      <c r="B7" s="111"/>
      <c r="C7" s="111"/>
      <c r="D7" s="111"/>
      <c r="E7" s="7"/>
    </row>
    <row r="8" spans="1:6" ht="18.75">
      <c r="B8" s="8"/>
      <c r="C8" s="3"/>
    </row>
    <row r="9" spans="1:6" ht="13.5" customHeight="1">
      <c r="A9" s="97" t="s">
        <v>126</v>
      </c>
      <c r="B9" s="97"/>
      <c r="C9" s="97"/>
      <c r="D9" s="100" t="s">
        <v>7</v>
      </c>
      <c r="E9" s="110"/>
      <c r="F9" s="102" t="s">
        <v>8</v>
      </c>
    </row>
    <row r="10" spans="1:6" ht="18.75" customHeight="1">
      <c r="A10" s="97"/>
      <c r="B10" s="97"/>
      <c r="C10" s="97"/>
      <c r="D10" s="100"/>
      <c r="E10" s="110"/>
      <c r="F10" s="102"/>
    </row>
    <row r="11" spans="1:6" ht="18.75" customHeight="1">
      <c r="A11" s="97"/>
      <c r="B11" s="97"/>
      <c r="C11" s="97"/>
      <c r="D11" s="100"/>
      <c r="E11" s="110"/>
      <c r="F11" s="102"/>
    </row>
    <row r="12" spans="1:6" ht="18.75" customHeight="1">
      <c r="A12" s="97"/>
      <c r="B12" s="97"/>
      <c r="C12" s="97"/>
      <c r="D12" s="100"/>
      <c r="E12" s="110"/>
      <c r="F12" s="102"/>
    </row>
    <row r="13" spans="1:6" ht="16.5" customHeight="1">
      <c r="A13" s="97"/>
      <c r="B13" s="97"/>
      <c r="C13" s="97"/>
      <c r="D13" s="9">
        <v>1</v>
      </c>
      <c r="E13" s="110"/>
      <c r="F13" s="102"/>
    </row>
    <row r="14" spans="1:6" ht="21.75" hidden="1" customHeight="1">
      <c r="A14" s="10"/>
      <c r="B14" s="11" t="s">
        <v>9</v>
      </c>
      <c r="C14" s="12"/>
      <c r="D14" s="13"/>
      <c r="E14" s="14"/>
      <c r="F14" s="15">
        <f>SUM(D14:D14)</f>
        <v>0</v>
      </c>
    </row>
    <row r="15" spans="1:6" ht="21.75" customHeight="1">
      <c r="A15" s="106" t="s">
        <v>10</v>
      </c>
      <c r="B15" s="16" t="s">
        <v>11</v>
      </c>
      <c r="C15" s="17" t="s">
        <v>12</v>
      </c>
      <c r="D15" s="18"/>
      <c r="E15" s="19">
        <v>100</v>
      </c>
      <c r="F15" s="20">
        <f t="shared" ref="F15:F44" si="0">D15*E15</f>
        <v>0</v>
      </c>
    </row>
    <row r="16" spans="1:6" s="1" customFormat="1" ht="21.75" customHeight="1">
      <c r="A16" s="106"/>
      <c r="B16" s="16" t="s">
        <v>13</v>
      </c>
      <c r="C16" s="17" t="s">
        <v>14</v>
      </c>
      <c r="D16" s="18"/>
      <c r="E16" s="19">
        <v>90</v>
      </c>
      <c r="F16" s="20">
        <f t="shared" si="0"/>
        <v>0</v>
      </c>
    </row>
    <row r="17" spans="1:6" s="1" customFormat="1" ht="21.75" customHeight="1">
      <c r="A17" s="106"/>
      <c r="B17" s="16" t="s">
        <v>15</v>
      </c>
      <c r="C17" s="17" t="s">
        <v>16</v>
      </c>
      <c r="D17" s="18"/>
      <c r="E17" s="19">
        <v>90</v>
      </c>
      <c r="F17" s="20">
        <f t="shared" si="0"/>
        <v>0</v>
      </c>
    </row>
    <row r="18" spans="1:6" s="1" customFormat="1" ht="21.75" customHeight="1">
      <c r="A18" s="106"/>
      <c r="B18" s="16" t="s">
        <v>17</v>
      </c>
      <c r="C18" s="17" t="s">
        <v>18</v>
      </c>
      <c r="D18" s="18"/>
      <c r="E18" s="19">
        <v>90</v>
      </c>
      <c r="F18" s="20">
        <f t="shared" si="0"/>
        <v>0</v>
      </c>
    </row>
    <row r="19" spans="1:6" s="1" customFormat="1" ht="21.75" customHeight="1">
      <c r="A19" s="106"/>
      <c r="B19" s="16" t="s">
        <v>19</v>
      </c>
      <c r="C19" s="17" t="s">
        <v>20</v>
      </c>
      <c r="D19" s="18"/>
      <c r="E19" s="19">
        <v>90</v>
      </c>
      <c r="F19" s="20">
        <f t="shared" si="0"/>
        <v>0</v>
      </c>
    </row>
    <row r="20" spans="1:6" s="1" customFormat="1" ht="21.75" customHeight="1">
      <c r="A20" s="106"/>
      <c r="B20" s="16" t="s">
        <v>21</v>
      </c>
      <c r="C20" s="17" t="s">
        <v>22</v>
      </c>
      <c r="D20" s="18"/>
      <c r="E20" s="19">
        <v>80</v>
      </c>
      <c r="F20" s="20">
        <f t="shared" si="0"/>
        <v>0</v>
      </c>
    </row>
    <row r="21" spans="1:6" ht="21.75" customHeight="1">
      <c r="A21" s="105" t="s">
        <v>23</v>
      </c>
      <c r="B21" s="21" t="s">
        <v>24</v>
      </c>
      <c r="C21" s="22" t="s">
        <v>25</v>
      </c>
      <c r="D21" s="18"/>
      <c r="E21" s="19">
        <v>90</v>
      </c>
      <c r="F21" s="20">
        <f t="shared" si="0"/>
        <v>0</v>
      </c>
    </row>
    <row r="22" spans="1:6" ht="21.75" customHeight="1">
      <c r="A22" s="105"/>
      <c r="B22" s="21" t="s">
        <v>26</v>
      </c>
      <c r="C22" s="22" t="s">
        <v>27</v>
      </c>
      <c r="D22" s="18"/>
      <c r="E22" s="19">
        <v>70</v>
      </c>
      <c r="F22" s="20">
        <f t="shared" si="0"/>
        <v>0</v>
      </c>
    </row>
    <row r="23" spans="1:6" s="1" customFormat="1" ht="39.75" customHeight="1">
      <c r="A23" s="105"/>
      <c r="B23" s="21" t="s">
        <v>28</v>
      </c>
      <c r="C23" s="22" t="s">
        <v>29</v>
      </c>
      <c r="D23" s="18"/>
      <c r="E23" s="19">
        <v>120</v>
      </c>
      <c r="F23" s="20">
        <f t="shared" si="0"/>
        <v>0</v>
      </c>
    </row>
    <row r="24" spans="1:6" s="1" customFormat="1" ht="21.75" customHeight="1">
      <c r="A24" s="105"/>
      <c r="B24" s="21" t="s">
        <v>30</v>
      </c>
      <c r="C24" s="22" t="s">
        <v>31</v>
      </c>
      <c r="D24" s="18"/>
      <c r="E24" s="19">
        <v>130</v>
      </c>
      <c r="F24" s="20">
        <f t="shared" si="0"/>
        <v>0</v>
      </c>
    </row>
    <row r="25" spans="1:6" s="1" customFormat="1" ht="21.75" customHeight="1">
      <c r="A25" s="105"/>
      <c r="B25" s="21" t="s">
        <v>32</v>
      </c>
      <c r="C25" s="22" t="s">
        <v>33</v>
      </c>
      <c r="D25" s="18"/>
      <c r="E25" s="19">
        <v>90</v>
      </c>
      <c r="F25" s="20">
        <f t="shared" si="0"/>
        <v>0</v>
      </c>
    </row>
    <row r="26" spans="1:6" ht="21.75" customHeight="1">
      <c r="A26" s="105"/>
      <c r="B26" s="21" t="s">
        <v>34</v>
      </c>
      <c r="C26" s="22" t="s">
        <v>35</v>
      </c>
      <c r="D26" s="18"/>
      <c r="E26" s="19">
        <v>120</v>
      </c>
      <c r="F26" s="20">
        <f t="shared" si="0"/>
        <v>0</v>
      </c>
    </row>
    <row r="27" spans="1:6" ht="21.75" customHeight="1">
      <c r="A27" s="106" t="s">
        <v>36</v>
      </c>
      <c r="B27" s="16" t="s">
        <v>37</v>
      </c>
      <c r="C27" s="17" t="s">
        <v>115</v>
      </c>
      <c r="D27" s="18"/>
      <c r="E27" s="19">
        <v>200</v>
      </c>
      <c r="F27" s="20">
        <f t="shared" si="0"/>
        <v>0</v>
      </c>
    </row>
    <row r="28" spans="1:6" ht="21.75" customHeight="1">
      <c r="A28" s="106"/>
      <c r="B28" s="16" t="s">
        <v>39</v>
      </c>
      <c r="C28" s="17" t="s">
        <v>116</v>
      </c>
      <c r="D28" s="18"/>
      <c r="E28" s="19">
        <v>210</v>
      </c>
      <c r="F28" s="20">
        <f t="shared" si="0"/>
        <v>0</v>
      </c>
    </row>
    <row r="29" spans="1:6" ht="21.75" customHeight="1">
      <c r="A29" s="106"/>
      <c r="B29" s="16" t="s">
        <v>41</v>
      </c>
      <c r="C29" s="17" t="s">
        <v>117</v>
      </c>
      <c r="D29" s="18"/>
      <c r="E29" s="19">
        <v>180</v>
      </c>
      <c r="F29" s="20">
        <f t="shared" si="0"/>
        <v>0</v>
      </c>
    </row>
    <row r="30" spans="1:6" ht="21.75" customHeight="1">
      <c r="A30" s="106"/>
      <c r="B30" s="16" t="s">
        <v>43</v>
      </c>
      <c r="C30" s="17" t="s">
        <v>118</v>
      </c>
      <c r="D30" s="18"/>
      <c r="E30" s="19">
        <v>190</v>
      </c>
      <c r="F30" s="20">
        <f t="shared" si="0"/>
        <v>0</v>
      </c>
    </row>
    <row r="31" spans="1:6" ht="21.75" customHeight="1">
      <c r="A31" s="106"/>
      <c r="B31" s="16" t="s">
        <v>45</v>
      </c>
      <c r="C31" s="17" t="s">
        <v>119</v>
      </c>
      <c r="D31" s="18"/>
      <c r="E31" s="19">
        <v>230</v>
      </c>
      <c r="F31" s="20">
        <f t="shared" si="0"/>
        <v>0</v>
      </c>
    </row>
    <row r="32" spans="1:6" ht="21.75" customHeight="1">
      <c r="A32" s="106"/>
      <c r="B32" s="16" t="s">
        <v>47</v>
      </c>
      <c r="C32" s="17" t="s">
        <v>120</v>
      </c>
      <c r="D32" s="18"/>
      <c r="E32" s="19">
        <v>200</v>
      </c>
      <c r="F32" s="20">
        <f t="shared" si="0"/>
        <v>0</v>
      </c>
    </row>
    <row r="33" spans="1:22" s="2" customFormat="1">
      <c r="A33" s="107" t="s">
        <v>49</v>
      </c>
      <c r="B33" s="21" t="s">
        <v>50</v>
      </c>
      <c r="C33" s="22" t="s">
        <v>51</v>
      </c>
      <c r="D33" s="18"/>
      <c r="E33" s="23">
        <v>35</v>
      </c>
      <c r="F33" s="20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07"/>
      <c r="B34" s="21" t="s">
        <v>52</v>
      </c>
      <c r="C34" s="22" t="s">
        <v>53</v>
      </c>
      <c r="D34" s="18"/>
      <c r="E34" s="23">
        <v>35</v>
      </c>
      <c r="F34" s="20">
        <f t="shared" si="0"/>
        <v>0</v>
      </c>
    </row>
    <row r="35" spans="1:22">
      <c r="A35" s="107"/>
      <c r="B35" s="21" t="s">
        <v>54</v>
      </c>
      <c r="C35" s="22" t="s">
        <v>55</v>
      </c>
      <c r="D35" s="18"/>
      <c r="E35" s="19">
        <v>35</v>
      </c>
      <c r="F35" s="20">
        <f t="shared" si="0"/>
        <v>0</v>
      </c>
    </row>
    <row r="36" spans="1:22">
      <c r="A36" s="107"/>
      <c r="B36" s="21" t="s">
        <v>56</v>
      </c>
      <c r="C36" s="22" t="s">
        <v>57</v>
      </c>
      <c r="D36" s="18"/>
      <c r="E36" s="19">
        <v>45</v>
      </c>
      <c r="F36" s="20">
        <f t="shared" si="0"/>
        <v>0</v>
      </c>
    </row>
    <row r="37" spans="1:22">
      <c r="A37" s="107"/>
      <c r="B37" s="21" t="s">
        <v>58</v>
      </c>
      <c r="C37" s="22" t="s">
        <v>59</v>
      </c>
      <c r="D37" s="18"/>
      <c r="E37" s="19">
        <v>50</v>
      </c>
      <c r="F37" s="20">
        <f t="shared" si="0"/>
        <v>0</v>
      </c>
    </row>
    <row r="38" spans="1:22">
      <c r="A38" s="107"/>
      <c r="B38" s="21" t="s">
        <v>60</v>
      </c>
      <c r="C38" s="22" t="s">
        <v>61</v>
      </c>
      <c r="D38" s="18"/>
      <c r="E38" s="19">
        <v>50</v>
      </c>
      <c r="F38" s="20">
        <f t="shared" si="0"/>
        <v>0</v>
      </c>
    </row>
    <row r="39" spans="1:22">
      <c r="A39" s="107"/>
      <c r="B39" s="21" t="s">
        <v>62</v>
      </c>
      <c r="C39" s="22" t="s">
        <v>63</v>
      </c>
      <c r="D39" s="18"/>
      <c r="E39" s="19">
        <v>60</v>
      </c>
      <c r="F39" s="20">
        <f t="shared" si="0"/>
        <v>0</v>
      </c>
    </row>
    <row r="40" spans="1:22" ht="36">
      <c r="A40" s="98" t="s">
        <v>64</v>
      </c>
      <c r="B40" s="24" t="s">
        <v>65</v>
      </c>
      <c r="C40" s="25" t="s">
        <v>121</v>
      </c>
      <c r="D40" s="18"/>
      <c r="E40" s="19">
        <v>280</v>
      </c>
      <c r="F40" s="20">
        <f t="shared" si="0"/>
        <v>0</v>
      </c>
    </row>
    <row r="41" spans="1:22" ht="36">
      <c r="A41" s="98"/>
      <c r="B41" s="24" t="s">
        <v>66</v>
      </c>
      <c r="C41" s="25" t="s">
        <v>122</v>
      </c>
      <c r="D41" s="18"/>
      <c r="E41" s="19">
        <v>280</v>
      </c>
      <c r="F41" s="20">
        <f t="shared" si="0"/>
        <v>0</v>
      </c>
    </row>
    <row r="42" spans="1:22" ht="36">
      <c r="A42" s="98"/>
      <c r="B42" s="24" t="s">
        <v>67</v>
      </c>
      <c r="C42" s="25" t="s">
        <v>123</v>
      </c>
      <c r="D42" s="18"/>
      <c r="E42" s="19">
        <v>280</v>
      </c>
      <c r="F42" s="20">
        <f t="shared" si="0"/>
        <v>0</v>
      </c>
    </row>
    <row r="43" spans="1:22" ht="36">
      <c r="A43" s="98"/>
      <c r="B43" s="24" t="s">
        <v>69</v>
      </c>
      <c r="C43" s="25" t="s">
        <v>124</v>
      </c>
      <c r="D43" s="18"/>
      <c r="E43" s="19">
        <v>380</v>
      </c>
      <c r="F43" s="20">
        <f t="shared" si="0"/>
        <v>0</v>
      </c>
    </row>
    <row r="44" spans="1:22">
      <c r="A44" s="98"/>
      <c r="B44" s="24" t="s">
        <v>70</v>
      </c>
      <c r="C44" s="25" t="s">
        <v>125</v>
      </c>
      <c r="D44" s="18"/>
      <c r="E44" s="19">
        <v>280</v>
      </c>
      <c r="F44" s="20">
        <f t="shared" si="0"/>
        <v>0</v>
      </c>
    </row>
    <row r="47" spans="1:22">
      <c r="A47" s="99" t="s">
        <v>72</v>
      </c>
      <c r="B47" s="26"/>
      <c r="C47" s="27" t="s">
        <v>73</v>
      </c>
      <c r="D47" s="28"/>
      <c r="E47" s="26">
        <v>80</v>
      </c>
      <c r="F47" s="29">
        <f t="shared" ref="F47:F54" si="1">D47*E47</f>
        <v>0</v>
      </c>
    </row>
    <row r="48" spans="1:22">
      <c r="A48" s="99"/>
      <c r="B48" s="30"/>
      <c r="C48" s="31" t="s">
        <v>74</v>
      </c>
      <c r="D48" s="18"/>
      <c r="E48" s="30">
        <v>80</v>
      </c>
      <c r="F48" s="32">
        <f t="shared" si="1"/>
        <v>0</v>
      </c>
    </row>
    <row r="49" spans="1:6">
      <c r="A49" s="99"/>
      <c r="B49" s="30"/>
      <c r="C49" s="31" t="s">
        <v>75</v>
      </c>
      <c r="D49" s="18"/>
      <c r="E49" s="30">
        <v>90</v>
      </c>
      <c r="F49" s="32">
        <f t="shared" si="1"/>
        <v>0</v>
      </c>
    </row>
    <row r="50" spans="1:6">
      <c r="A50" s="99"/>
      <c r="B50" s="30"/>
      <c r="C50" s="31" t="s">
        <v>76</v>
      </c>
      <c r="D50" s="18"/>
      <c r="E50" s="30">
        <v>100</v>
      </c>
      <c r="F50" s="32">
        <f t="shared" si="1"/>
        <v>0</v>
      </c>
    </row>
    <row r="51" spans="1:6">
      <c r="A51" s="99"/>
      <c r="B51" s="30"/>
      <c r="C51" s="31" t="s">
        <v>77</v>
      </c>
      <c r="D51" s="18"/>
      <c r="E51" s="30">
        <v>90</v>
      </c>
      <c r="F51" s="32">
        <f t="shared" si="1"/>
        <v>0</v>
      </c>
    </row>
    <row r="52" spans="1:6">
      <c r="A52" s="99"/>
      <c r="B52" s="30"/>
      <c r="C52" s="31" t="s">
        <v>78</v>
      </c>
      <c r="D52" s="18"/>
      <c r="E52" s="30">
        <v>90</v>
      </c>
      <c r="F52" s="32">
        <f t="shared" si="1"/>
        <v>0</v>
      </c>
    </row>
    <row r="53" spans="1:6">
      <c r="A53" s="99"/>
      <c r="B53" s="30"/>
      <c r="C53" s="31" t="s">
        <v>79</v>
      </c>
      <c r="D53" s="18"/>
      <c r="E53" s="30">
        <v>150</v>
      </c>
      <c r="F53" s="32">
        <f t="shared" si="1"/>
        <v>0</v>
      </c>
    </row>
    <row r="54" spans="1:6">
      <c r="A54" s="99"/>
      <c r="B54" s="33"/>
      <c r="C54" s="34" t="s">
        <v>80</v>
      </c>
      <c r="D54" s="35"/>
      <c r="E54" s="33">
        <v>130</v>
      </c>
      <c r="F54" s="36">
        <f t="shared" si="1"/>
        <v>0</v>
      </c>
    </row>
    <row r="57" spans="1:6">
      <c r="D57" s="1" t="s">
        <v>81</v>
      </c>
      <c r="F57" s="1">
        <f>SUM(F2:F55)</f>
        <v>0</v>
      </c>
    </row>
  </sheetData>
  <autoFilter ref="C13:F44" xr:uid="{00000000-0009-0000-0000-000006000000}"/>
  <mergeCells count="16">
    <mergeCell ref="A2:D2"/>
    <mergeCell ref="A3:D3"/>
    <mergeCell ref="A4:D4"/>
    <mergeCell ref="A5:D5"/>
    <mergeCell ref="A6:D6"/>
    <mergeCell ref="A7:D7"/>
    <mergeCell ref="A15:A20"/>
    <mergeCell ref="A21:A26"/>
    <mergeCell ref="A27:A32"/>
    <mergeCell ref="A33:A39"/>
    <mergeCell ref="A40:A44"/>
    <mergeCell ref="A47:A54"/>
    <mergeCell ref="D9:D12"/>
    <mergeCell ref="E9:E13"/>
    <mergeCell ref="F9:F13"/>
    <mergeCell ref="A9:C13"/>
  </mergeCells>
  <pageMargins left="0.75" right="0.75" top="1" bottom="1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Меню на неделю общее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412-2</cp:lastModifiedBy>
  <cp:revision>1</cp:revision>
  <dcterms:created xsi:type="dcterms:W3CDTF">2022-07-16T14:00:00Z</dcterms:created>
  <dcterms:modified xsi:type="dcterms:W3CDTF">2024-11-13T08:54:08Z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2CAA0E10E4E247CFB498211285EE35B9_12</vt:lpwstr>
  </property>
  <property fmtid="{D5CDD505-2E9C-101B-9397-08002B2CF9AE}" pid="3" name="KSOProductBuildVer">
    <vt:lpwstr>1049-12.2.0.17545</vt:lpwstr>
  </property>
</Properties>
</file>