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ba\Documents\"/>
    </mc:Choice>
  </mc:AlternateContent>
  <bookViews>
    <workbookView xWindow="0" yWindow="0" windowWidth="24930" windowHeight="10050"/>
  </bookViews>
  <sheets>
    <sheet name="Общий лист" sheetId="13" r:id="rId1"/>
    <sheet name="ПН" sheetId="4" r:id="rId2"/>
    <sheet name="ВТ" sheetId="5" r:id="rId3"/>
    <sheet name="СР" sheetId="6" r:id="rId4"/>
    <sheet name="ЧТВ" sheetId="7" r:id="rId5"/>
    <sheet name="ПТН" sheetId="8" r:id="rId6"/>
    <sheet name="СБ" sheetId="11" r:id="rId7"/>
    <sheet name="ВСКР" sheetId="12" r:id="rId8"/>
  </sheets>
  <definedNames>
    <definedName name="_xlnm._FilterDatabase" localSheetId="7" hidden="1">ВСКР!$C$13:$F$13</definedName>
    <definedName name="_xlnm._FilterDatabase" localSheetId="2" hidden="1">ВТ!$C$13:$F$13</definedName>
    <definedName name="_xlnm._FilterDatabase" localSheetId="1" hidden="1">ПН!$C$13:$F$13</definedName>
    <definedName name="_xlnm._FilterDatabase" localSheetId="5" hidden="1">ПТН!$C$13:$F$13</definedName>
    <definedName name="_xlnm._FilterDatabase" localSheetId="6" hidden="1">СБ!$C$13:$F$13</definedName>
    <definedName name="_xlnm._FilterDatabase" localSheetId="3" hidden="1">СР!$C$13:$F$13</definedName>
    <definedName name="_xlnm._FilterDatabase" localSheetId="4" hidden="1">ЧТВ!$C$13:$F$13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2" l="1"/>
  <c r="F53" i="12"/>
  <c r="F52" i="12"/>
  <c r="F51" i="12"/>
  <c r="F50" i="12"/>
  <c r="F49" i="12"/>
  <c r="F48" i="12"/>
  <c r="F47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19" i="5"/>
  <c r="F20" i="5"/>
  <c r="F21" i="5"/>
  <c r="F22" i="5"/>
  <c r="F23" i="5"/>
  <c r="F24" i="5"/>
  <c r="F25" i="5"/>
  <c r="F44" i="11"/>
  <c r="F54" i="11"/>
  <c r="F53" i="11"/>
  <c r="F52" i="11"/>
  <c r="F51" i="11"/>
  <c r="F50" i="11"/>
  <c r="F49" i="11"/>
  <c r="F48" i="11"/>
  <c r="F47" i="11"/>
  <c r="F54" i="8"/>
  <c r="F53" i="8"/>
  <c r="F52" i="8"/>
  <c r="F51" i="8"/>
  <c r="F50" i="8"/>
  <c r="F49" i="8"/>
  <c r="F48" i="8"/>
  <c r="F47" i="8"/>
  <c r="F54" i="7"/>
  <c r="F53" i="7"/>
  <c r="F52" i="7"/>
  <c r="F51" i="7"/>
  <c r="F50" i="7"/>
  <c r="F49" i="7"/>
  <c r="F48" i="7"/>
  <c r="F47" i="7"/>
  <c r="F54" i="6"/>
  <c r="F53" i="6"/>
  <c r="F52" i="6"/>
  <c r="F51" i="6"/>
  <c r="F50" i="6"/>
  <c r="F49" i="6"/>
  <c r="F48" i="6"/>
  <c r="F47" i="6"/>
  <c r="F54" i="5"/>
  <c r="F53" i="5"/>
  <c r="F52" i="5"/>
  <c r="F51" i="5"/>
  <c r="F50" i="5"/>
  <c r="F49" i="5"/>
  <c r="F48" i="5"/>
  <c r="F47" i="5"/>
  <c r="F43" i="11"/>
  <c r="F42" i="11"/>
  <c r="F18" i="11"/>
  <c r="F17" i="11"/>
  <c r="F16" i="11"/>
  <c r="F15" i="11"/>
  <c r="F14" i="11"/>
  <c r="F54" i="4"/>
  <c r="F53" i="4"/>
  <c r="F52" i="4"/>
  <c r="F51" i="4"/>
  <c r="F50" i="4"/>
  <c r="F49" i="4"/>
  <c r="F48" i="4"/>
  <c r="F47" i="4"/>
  <c r="F57" i="12" l="1"/>
  <c r="F57" i="11"/>
  <c r="F20" i="4"/>
  <c r="F38" i="4"/>
  <c r="F39" i="4"/>
  <c r="F18" i="6" l="1"/>
  <c r="F17" i="5"/>
  <c r="F18" i="5"/>
  <c r="F17" i="4"/>
  <c r="F18" i="4"/>
  <c r="F19" i="4"/>
  <c r="F21" i="4"/>
  <c r="F22" i="4"/>
  <c r="F23" i="4"/>
  <c r="F24" i="4"/>
  <c r="F25" i="4"/>
  <c r="F26" i="4"/>
  <c r="F27" i="4"/>
  <c r="F28" i="4"/>
  <c r="F29" i="4"/>
  <c r="F18" i="7" l="1"/>
  <c r="F31" i="4"/>
  <c r="F17" i="8" l="1"/>
  <c r="F17" i="7"/>
  <c r="F17" i="6"/>
  <c r="F32" i="4" l="1"/>
  <c r="F44" i="8" l="1"/>
  <c r="F43" i="8"/>
  <c r="F16" i="8"/>
  <c r="F15" i="8"/>
  <c r="F14" i="8"/>
  <c r="F44" i="7"/>
  <c r="F16" i="7"/>
  <c r="F15" i="7"/>
  <c r="F14" i="7"/>
  <c r="F44" i="6"/>
  <c r="F43" i="6"/>
  <c r="F42" i="6"/>
  <c r="F16" i="6"/>
  <c r="F15" i="6"/>
  <c r="F14" i="6"/>
  <c r="F44" i="5"/>
  <c r="F43" i="5"/>
  <c r="F42" i="5"/>
  <c r="F41" i="5"/>
  <c r="F16" i="5"/>
  <c r="F15" i="5"/>
  <c r="F14" i="5"/>
  <c r="F57" i="8" l="1"/>
  <c r="F57" i="5"/>
  <c r="F57" i="7"/>
  <c r="F57" i="6"/>
  <c r="F16" i="4" l="1"/>
  <c r="F30" i="4"/>
  <c r="F33" i="4"/>
  <c r="F34" i="4"/>
  <c r="F35" i="4"/>
  <c r="F36" i="4"/>
  <c r="F37" i="4"/>
  <c r="F40" i="4"/>
  <c r="F41" i="4"/>
  <c r="F42" i="4"/>
  <c r="F43" i="4"/>
  <c r="F44" i="4"/>
  <c r="F15" i="4"/>
  <c r="F14" i="4"/>
  <c r="F57" i="4" l="1"/>
</calcChain>
</file>

<file path=xl/sharedStrings.xml><?xml version="1.0" encoding="utf-8"?>
<sst xmlns="http://schemas.openxmlformats.org/spreadsheetml/2006/main" count="705" uniqueCount="212">
  <si>
    <t>Горячее</t>
  </si>
  <si>
    <t>сумма</t>
  </si>
  <si>
    <t>Суп №1</t>
  </si>
  <si>
    <t>Суп №2</t>
  </si>
  <si>
    <t>салат №1</t>
  </si>
  <si>
    <t>салат №2</t>
  </si>
  <si>
    <t>горячее №1</t>
  </si>
  <si>
    <t>горячее №2</t>
  </si>
  <si>
    <t>горячее №3</t>
  </si>
  <si>
    <t>горячее №4</t>
  </si>
  <si>
    <t>Суп №3</t>
  </si>
  <si>
    <t>СРЕДА</t>
  </si>
  <si>
    <t>ЧЕТВЕРГ</t>
  </si>
  <si>
    <t>ПЯТНИЦА</t>
  </si>
  <si>
    <t>салат №3</t>
  </si>
  <si>
    <t>салат №4</t>
  </si>
  <si>
    <t>Горячее ВЕГА</t>
  </si>
  <si>
    <t>Гарнир №1</t>
  </si>
  <si>
    <t>Гарнир №2</t>
  </si>
  <si>
    <t>Гарнир №3</t>
  </si>
  <si>
    <t>Гарнир №4</t>
  </si>
  <si>
    <t>Гарнир №5</t>
  </si>
  <si>
    <t>Гарнир №6</t>
  </si>
  <si>
    <t>Обед №1</t>
  </si>
  <si>
    <t>Обед №2</t>
  </si>
  <si>
    <t>Обед №3 ВЕГА</t>
  </si>
  <si>
    <t xml:space="preserve">Ужин </t>
  </si>
  <si>
    <t>Обед №4 VIP</t>
  </si>
  <si>
    <t>ПОНЕДЕЛЬНИК</t>
  </si>
  <si>
    <t>суп</t>
  </si>
  <si>
    <t>Кол-во</t>
  </si>
  <si>
    <t>Суп</t>
  </si>
  <si>
    <t>Салат</t>
  </si>
  <si>
    <t>Гарнир</t>
  </si>
  <si>
    <t>Комплексы</t>
  </si>
  <si>
    <t>ВТОРНИК</t>
  </si>
  <si>
    <t>Шницель куриный с гречей + Оливье</t>
  </si>
  <si>
    <t>Суп №4</t>
  </si>
  <si>
    <t>Время заказа - 10.00-16.30 предыдущего дня поставки</t>
  </si>
  <si>
    <t>Корпоративные скидки при заказе от 20 обедов</t>
  </si>
  <si>
    <t>Суп №5</t>
  </si>
  <si>
    <t>Горячее ЗОЖ</t>
  </si>
  <si>
    <t>салат №5</t>
  </si>
  <si>
    <t>Заказы в файле Excel принимаются только на неделю</t>
  </si>
  <si>
    <t>салат №6</t>
  </si>
  <si>
    <t>Суп №6</t>
  </si>
  <si>
    <t>Время доставки обедов 09.30-13.00</t>
  </si>
  <si>
    <t>Гарнир №7</t>
  </si>
  <si>
    <t>Макароны 200 гр</t>
  </si>
  <si>
    <t>Рис 200 гр</t>
  </si>
  <si>
    <t>Греча 200 гр</t>
  </si>
  <si>
    <t>Булгур 200 гр</t>
  </si>
  <si>
    <t>Пюре картофельное 200 гр</t>
  </si>
  <si>
    <t>Картофель по-деревенски 200 гр</t>
  </si>
  <si>
    <t>Овощи на пару 200 гр</t>
  </si>
  <si>
    <t>Борщ боярский с курицей и сметаной 400 мл</t>
  </si>
  <si>
    <t>Сырный суп 400 мл</t>
  </si>
  <si>
    <t>Куриный суп с яйцом 400 мл</t>
  </si>
  <si>
    <t>Тыквенный суп  400 мл</t>
  </si>
  <si>
    <t>Томатный суп 400 мл</t>
  </si>
  <si>
    <t>Оливье классический 130 гр</t>
  </si>
  <si>
    <t>Витаминный салат 150 гр</t>
  </si>
  <si>
    <t>Цезарь с курицей 150 гр</t>
  </si>
  <si>
    <t>Винегрет классический 130 гр</t>
  </si>
  <si>
    <t>Десерты/Снэки</t>
  </si>
  <si>
    <t>Блин с начинкой яблоко-корица</t>
  </si>
  <si>
    <t>Блин с сыром и ветчиной</t>
  </si>
  <si>
    <t>Сэндвич с ветчиной и сыром</t>
  </si>
  <si>
    <t>Сэндвич с запеченным куриным филе</t>
  </si>
  <si>
    <t>Творожная запеканка с изюмом</t>
  </si>
  <si>
    <t>Вафли с вареной сгущенкой</t>
  </si>
  <si>
    <t>Сырники домашние со сметаной 3 штуки</t>
  </si>
  <si>
    <t>Йогурт домашний густой с семенами чиа</t>
  </si>
  <si>
    <t>Сумма</t>
  </si>
  <si>
    <t>Суббота</t>
  </si>
  <si>
    <t>Воскресенье</t>
  </si>
  <si>
    <t>Греческий салат 150 гр</t>
  </si>
  <si>
    <t>Курица запеченная с гарниром из овощей на пару</t>
  </si>
  <si>
    <t>Котлетка рыбная со сметанным соусом</t>
  </si>
  <si>
    <t>Отбивная из индейки с овощами под сыром</t>
  </si>
  <si>
    <t>Котлета пожарская</t>
  </si>
  <si>
    <t>Лапша с овощами WOK</t>
  </si>
  <si>
    <t>Борщ + Оливье + Котлета домашняя с гречей</t>
  </si>
  <si>
    <t>Борщ + Салат витаминный + Паста со свининой в кисло-сладком соусе</t>
  </si>
  <si>
    <t>Сырный суп + Салат витаминный + Паста с томатом и травами</t>
  </si>
  <si>
    <t>Борщ с курицей и копченостями + Оливье + Ромштекс из свинины с картофелем</t>
  </si>
  <si>
    <t>Котлета мясная</t>
  </si>
  <si>
    <t>Рубленые куриные котлетки с пюре</t>
  </si>
  <si>
    <t>ХОЛОДНЫЙ Борщ со сметаной</t>
  </si>
  <si>
    <t>Салат овощной микс с пряной заправкой 150 гр</t>
  </si>
  <si>
    <t>Котлета под шубой из сыра и помидор 130 гр</t>
  </si>
  <si>
    <t>Шницель куриный без гарнира</t>
  </si>
  <si>
    <t>Курица в кисло-сладком соусе с овощами 130 гр</t>
  </si>
  <si>
    <t>Филе рыбы под сыром и помидором с булгуром 130 гр</t>
  </si>
  <si>
    <t>Куриная котлета на пару с овощным гарниром 300 гр</t>
  </si>
  <si>
    <t>Паста с брокколи (Грин Паста) 300 гр</t>
  </si>
  <si>
    <t>Гороховый суп с копченостями + Витаминный + Чахохбили из курицы с картофелем жареным</t>
  </si>
  <si>
    <t>Гороховый суп с копченостями  + Оливье  + Свинина с кунжутом по тайски пряная на рисе</t>
  </si>
  <si>
    <t>Томатный суп с зеленью + Витаминный + Грин паста с брокколи и орехами</t>
  </si>
  <si>
    <t>Борщ классический  + Оливье  + Шницель куриный с картофелем жареным</t>
  </si>
  <si>
    <t xml:space="preserve">Оливье + Ромштекс из свинины под сыром с рисом </t>
  </si>
  <si>
    <t>Отбивная из свинины под сыром и овощами 130 гр</t>
  </si>
  <si>
    <t>Спагетти Болоньезе 300 гр</t>
  </si>
  <si>
    <t>Свинина с кисло-сладком соусе с овощами 130 гр</t>
  </si>
  <si>
    <t>Рыба жареная в яйце 130 гр</t>
  </si>
  <si>
    <t>Куриное филе с булгуром 300 гр</t>
  </si>
  <si>
    <t>Грибы запеченные с булгуром 300 гр</t>
  </si>
  <si>
    <t>Щи с грибами и курицей + Морковный салат с яблоком + Фрикасе из печени куриной  с булгуром</t>
  </si>
  <si>
    <t>Щи с грибами  + Морковный салат с яблоком + Грибы запеченные с пюре</t>
  </si>
  <si>
    <t>Щи с грибами и курицей vip  + Винегрет + Котлета из куриного филе с булгуром</t>
  </si>
  <si>
    <t>Лапша соба с цыпленком Терияки  + Винегрет</t>
  </si>
  <si>
    <t>Курица запеченная под персиком 150 гр</t>
  </si>
  <si>
    <t>Лапша со свининой WOK 300 гр</t>
  </si>
  <si>
    <t>Люля кебаб с пюре 300 гр</t>
  </si>
  <si>
    <t>Рыбная котлетка 130 гр</t>
  </si>
  <si>
    <t>Куриные оладьи с тыквой запеченой  300 гр</t>
  </si>
  <si>
    <t>Драники картофельные 3 шт</t>
  </si>
  <si>
    <t>Суп домашний с курицей и зеленью + Морковь по-корейски   + Котлета домашняя с гречей</t>
  </si>
  <si>
    <t>Суп домашний с курицей и зеленью +  Свекла с черносливом  + Карбонара ланч</t>
  </si>
  <si>
    <t>Сырный суп  + Свекла с черносливом + Драники картофельные (3 шт) со сметаной</t>
  </si>
  <si>
    <t>Суп домашний с курицей и зеленью и яйцом + Оливье  + Карбонара вип</t>
  </si>
  <si>
    <t xml:space="preserve">Голень куриная 2 шт запеч с картофелем + Оливье </t>
  </si>
  <si>
    <t>City Food +7 (812) 981-30-20 zakaz@spb-food.ru</t>
  </si>
  <si>
    <t>Время заказа - 10.00-16.00 предыдущего дня поставки</t>
  </si>
  <si>
    <t>Блинчик без начинки</t>
  </si>
  <si>
    <t>Блинчик сыр-ветчина</t>
  </si>
  <si>
    <t>Блинчик яблоко-корица</t>
  </si>
  <si>
    <t>Выпечка</t>
  </si>
  <si>
    <t>Паста с томатом и травами</t>
  </si>
  <si>
    <t>Лапша WOK с овощами</t>
  </si>
  <si>
    <t>Паста со свининой в кисло-сладком соусе</t>
  </si>
  <si>
    <t>Спагетти Карбонара ланч</t>
  </si>
  <si>
    <t>Котлета домашняя с гречей</t>
  </si>
  <si>
    <t>Второе блюдо</t>
  </si>
  <si>
    <t>Куриный суп с вермишелью</t>
  </si>
  <si>
    <t>Борщ классический</t>
  </si>
  <si>
    <t>Сырный суп вега</t>
  </si>
  <si>
    <t>Сырный суп</t>
  </si>
  <si>
    <t>Супы</t>
  </si>
  <si>
    <t>Витаминный</t>
  </si>
  <si>
    <t>Салат Витаминный</t>
  </si>
  <si>
    <t>Винегрет овощной</t>
  </si>
  <si>
    <t>Оливье</t>
  </si>
  <si>
    <t>Салаты</t>
  </si>
  <si>
    <t>Суббота/Воскресенье</t>
  </si>
  <si>
    <t>Пятница</t>
  </si>
  <si>
    <t xml:space="preserve">Творожная запеканка </t>
  </si>
  <si>
    <t>Шпинатные блинчики с творожной начинкой</t>
  </si>
  <si>
    <t>Драники картофельные (3 шт) со сметаной</t>
  </si>
  <si>
    <t>Спагетти карбонара ланч</t>
  </si>
  <si>
    <t>Тефтели в сливочно-томатном соусе с гречей</t>
  </si>
  <si>
    <t>Тыквенный  суп Вега</t>
  </si>
  <si>
    <t>Сырный суп Вега</t>
  </si>
  <si>
    <t>Рассольник с курицей</t>
  </si>
  <si>
    <t>Суп домашний с курицей и зеленью</t>
  </si>
  <si>
    <t>Салат морковь по-корейски</t>
  </si>
  <si>
    <t>Свекла с черносливом</t>
  </si>
  <si>
    <t>Салат из сезонных овощей (с редисом и сельдереем)</t>
  </si>
  <si>
    <t>Четверг</t>
  </si>
  <si>
    <t>Среда</t>
  </si>
  <si>
    <t>Грибы запеченные с пюре Вега</t>
  </si>
  <si>
    <t>Фрикассе из печени с булгуром</t>
  </si>
  <si>
    <t>Свинина с кунжутом по тайски пряная на рисе</t>
  </si>
  <si>
    <t>Чахохбили из курицы с картофелем</t>
  </si>
  <si>
    <t>Борщ с курицей</t>
  </si>
  <si>
    <t>Щи с грибами Вега</t>
  </si>
  <si>
    <t>Томатный суп Вега</t>
  </si>
  <si>
    <t>Щи с грибами и курицей</t>
  </si>
  <si>
    <t>Гороховый с копченостями</t>
  </si>
  <si>
    <t>Винегрет</t>
  </si>
  <si>
    <t>Вторник</t>
  </si>
  <si>
    <t>Понедельник</t>
  </si>
  <si>
    <t>Стоимость комлексного обеда суп+второе блюдо 260 р/шт, салат+второе блюдо - 250 р/шт</t>
  </si>
  <si>
    <t>Стоимость комплесного обеда (суп 450 гр, салат 130 гр, второе блюдо 300 гр, напиток 200 гр) -  280 р/шт</t>
  </si>
  <si>
    <t>Стоимость комплесного обеда (суп 450 гр, салат 130 гр, второе блюдо 300 гр, напиток 200 гр, выпечка 70 гр) -  330 р/шт</t>
  </si>
  <si>
    <t>Компот предоставляется 1 бутылка кратно заказу на 1500 рублей.</t>
  </si>
  <si>
    <t>Время доставки обедов 9.30-13.00</t>
  </si>
  <si>
    <r>
      <t xml:space="preserve">City Food +7 (812) 981-30-20 </t>
    </r>
    <r>
      <rPr>
        <b/>
        <sz val="12"/>
        <rFont val="Arial Cyr"/>
        <charset val="204"/>
      </rPr>
      <t>zakaz@spb-food.ru</t>
    </r>
  </si>
  <si>
    <t>Блинчики из шпината с сырно-творожной начинкой</t>
  </si>
  <si>
    <t>Морковный салат с яблоком</t>
  </si>
  <si>
    <t>Морковь по корейски</t>
  </si>
  <si>
    <t>Шницель из куриый 130 гр</t>
  </si>
  <si>
    <t>Гречневая лапша с пряным цыпленком и овощами 300гр</t>
  </si>
  <si>
    <t>Свинина в курице терияки с овощами 130 гр</t>
  </si>
  <si>
    <t>Рыба запеченная под маринадом с рисом 300 гр</t>
  </si>
  <si>
    <t>Куриные котлетки на пару с овощным гарниром 300 гр</t>
  </si>
  <si>
    <t>Цветная капуста запеченная 300 гр</t>
  </si>
  <si>
    <t>Рассольник с курицей + Салат из сезонных овощей (с редисом и сельдереем) + Тефтели в сливочно-томатном соусе с гречей</t>
  </si>
  <si>
    <t>Рассольник с курицей + Салат морковь по-корейски + Паста с курицей в томатном соусе</t>
  </si>
  <si>
    <t>Тыквенный  суп + Салат из сезонных овощей (с редисом и сельдереем) + Шпинатные блины с творожной начинкой</t>
  </si>
  <si>
    <t>Рассольник с курицей + Салат из сезонных овощей (с редисом и сельдереем) + Шашлычок свиной с булгуром</t>
  </si>
  <si>
    <t>Спагетти Карбонара + Салат морковь по-корейски</t>
  </si>
  <si>
    <t>Котлета пожарская 130 гр</t>
  </si>
  <si>
    <t>Спагетти с беконом -  Карбонара 300гр</t>
  </si>
  <si>
    <t>Лапша удон с овощами и курицей терияки 300гр</t>
  </si>
  <si>
    <t>Рыба под сырной корочкой и помидором 130 гр</t>
  </si>
  <si>
    <t>Куриное филе слайсами запеченное с булгуром 300 гр</t>
  </si>
  <si>
    <t>Лапша WOK с овощами 300 гр</t>
  </si>
  <si>
    <t>Борщ классический + Винегрет овощной + Спагетти Карбонара ланч</t>
  </si>
  <si>
    <t>Зраза куриная со шпинатом и сыром с пюре + Винегрет овощной</t>
  </si>
  <si>
    <t>Сырный суп + Салат яйцо под майонезом + Лапша WOK с овощами</t>
  </si>
  <si>
    <t>Борщ классический с копченостями + Винегрет овощной + Ромштекс из свинины с картофелем</t>
  </si>
  <si>
    <t>Яйцо под майонезом</t>
  </si>
  <si>
    <t>Голень запеченная с гарниром макароны</t>
  </si>
  <si>
    <t>Голень запеченная с гарниром рис</t>
  </si>
  <si>
    <t>Борщ классический + Салат яйцо под майонезом + Голень запеченная с гарниром рис</t>
  </si>
  <si>
    <t>Макароны по-флотски</t>
  </si>
  <si>
    <t>Щи с грибами и курицей + Винегрет + Макароны по-флотски</t>
  </si>
  <si>
    <t>Солянка классическая со сметаной 400 мл</t>
  </si>
  <si>
    <t>Салат свекла с майонезом 130 гр</t>
  </si>
  <si>
    <t>Меню на период 07.10 по 20.10</t>
  </si>
  <si>
    <t xml:space="preserve">Минимальный заказ и бесплатная доставка - от 2000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</si>
</sst>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2"/>
      <name val="Tahoma"/>
      <family val="2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b/>
      <sz val="20"/>
      <name val="Arial Cyr"/>
      <charset val="204"/>
    </font>
    <font>
      <i/>
      <sz val="14"/>
      <name val="Arial Cyr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4"/>
      <name val="Arial Cyr"/>
      <charset val="204"/>
    </font>
    <font>
      <i/>
      <sz val="14"/>
      <name val="Bookman Old Style"/>
      <family val="1"/>
      <charset val="204"/>
    </font>
    <font>
      <sz val="14"/>
      <name val="Bookman Old Style"/>
      <family val="1"/>
      <charset val="204"/>
    </font>
    <font>
      <sz val="14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sz val="14"/>
      <color rgb="FF262633"/>
      <name val="Tahoma"/>
    </font>
    <font>
      <b/>
      <sz val="12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71">
    <xf numFmtId="0" fontId="0" fillId="0" borderId="0" xfId="0"/>
    <xf numFmtId="0" fontId="4" fillId="0" borderId="2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Fill="1"/>
    <xf numFmtId="0" fontId="9" fillId="0" borderId="0" xfId="0" applyFont="1"/>
    <xf numFmtId="0" fontId="10" fillId="0" borderId="1" xfId="0" applyFont="1" applyFill="1" applyBorder="1" applyAlignment="1">
      <alignment horizontal="center"/>
    </xf>
    <xf numFmtId="0" fontId="13" fillId="0" borderId="11" xfId="0" applyFont="1" applyFill="1" applyBorder="1"/>
    <xf numFmtId="164" fontId="10" fillId="0" borderId="1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12" fillId="0" borderId="0" xfId="0" applyFont="1" applyFill="1"/>
    <xf numFmtId="0" fontId="6" fillId="0" borderId="17" xfId="0" applyFont="1" applyBorder="1" applyAlignment="1"/>
    <xf numFmtId="0" fontId="12" fillId="0" borderId="17" xfId="0" applyFont="1" applyBorder="1" applyAlignment="1">
      <alignment vertical="center" wrapText="1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 wrapText="1"/>
    </xf>
    <xf numFmtId="0" fontId="6" fillId="0" borderId="2" xfId="0" applyFont="1" applyBorder="1"/>
    <xf numFmtId="0" fontId="14" fillId="0" borderId="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6" fillId="0" borderId="20" xfId="0" applyFont="1" applyBorder="1"/>
    <xf numFmtId="0" fontId="15" fillId="0" borderId="20" xfId="0" applyFont="1" applyBorder="1" applyAlignment="1">
      <alignment vertical="center" wrapText="1"/>
    </xf>
    <xf numFmtId="0" fontId="6" fillId="0" borderId="20" xfId="0" applyFont="1" applyFill="1" applyBorder="1"/>
    <xf numFmtId="0" fontId="6" fillId="0" borderId="4" xfId="0" applyFont="1" applyBorder="1"/>
    <xf numFmtId="0" fontId="15" fillId="0" borderId="0" xfId="0" applyFont="1" applyBorder="1" applyAlignment="1">
      <alignment vertical="center" wrapText="1"/>
    </xf>
    <xf numFmtId="0" fontId="6" fillId="0" borderId="0" xfId="0" applyFont="1" applyFill="1" applyBorder="1"/>
    <xf numFmtId="0" fontId="6" fillId="0" borderId="25" xfId="0" applyFont="1" applyBorder="1"/>
    <xf numFmtId="0" fontId="15" fillId="0" borderId="25" xfId="0" applyFont="1" applyBorder="1" applyAlignment="1">
      <alignment vertical="center" wrapText="1"/>
    </xf>
    <xf numFmtId="0" fontId="6" fillId="0" borderId="25" xfId="0" applyFont="1" applyFill="1" applyBorder="1"/>
    <xf numFmtId="0" fontId="6" fillId="0" borderId="9" xfId="0" applyFont="1" applyBorder="1"/>
    <xf numFmtId="0" fontId="14" fillId="0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15" xfId="0" applyFont="1" applyFill="1" applyBorder="1" applyAlignment="1">
      <alignment vertical="center" wrapText="1"/>
    </xf>
    <xf numFmtId="0" fontId="6" fillId="0" borderId="21" xfId="0" applyFont="1" applyBorder="1" applyAlignment="1"/>
    <xf numFmtId="0" fontId="6" fillId="0" borderId="23" xfId="0" applyFont="1" applyBorder="1" applyAlignment="1"/>
    <xf numFmtId="0" fontId="6" fillId="0" borderId="26" xfId="0" applyFont="1" applyBorder="1" applyAlignme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3"/>
    <xf numFmtId="0" fontId="1" fillId="0" borderId="10" xfId="3" applyBorder="1"/>
    <xf numFmtId="0" fontId="16" fillId="0" borderId="8" xfId="3" applyFont="1" applyBorder="1"/>
    <xf numFmtId="0" fontId="17" fillId="0" borderId="5" xfId="3" applyFont="1" applyBorder="1"/>
    <xf numFmtId="0" fontId="16" fillId="0" borderId="3" xfId="3" applyFont="1" applyBorder="1"/>
    <xf numFmtId="0" fontId="17" fillId="0" borderId="17" xfId="3" applyFont="1" applyBorder="1"/>
    <xf numFmtId="0" fontId="18" fillId="0" borderId="19" xfId="3" applyFont="1" applyBorder="1"/>
    <xf numFmtId="0" fontId="17" fillId="0" borderId="15" xfId="3" applyFont="1" applyBorder="1"/>
    <xf numFmtId="0" fontId="17" fillId="0" borderId="8" xfId="3" applyFont="1" applyBorder="1" applyAlignment="1">
      <alignment horizontal="left"/>
    </xf>
    <xf numFmtId="0" fontId="17" fillId="0" borderId="8" xfId="3" applyFont="1" applyBorder="1" applyAlignment="1">
      <alignment horizontal="left" wrapText="1"/>
    </xf>
    <xf numFmtId="0" fontId="17" fillId="0" borderId="13" xfId="3" applyFont="1" applyBorder="1"/>
    <xf numFmtId="0" fontId="17" fillId="0" borderId="6" xfId="3" applyFont="1" applyBorder="1" applyAlignment="1">
      <alignment horizontal="left" wrapText="1"/>
    </xf>
    <xf numFmtId="0" fontId="16" fillId="0" borderId="6" xfId="3" applyFont="1" applyBorder="1" applyAlignment="1">
      <alignment horizontal="left"/>
    </xf>
    <xf numFmtId="0" fontId="17" fillId="0" borderId="29" xfId="3" applyFont="1" applyBorder="1"/>
    <xf numFmtId="0" fontId="17" fillId="0" borderId="6" xfId="3" applyFont="1" applyBorder="1" applyAlignment="1">
      <alignment horizontal="left"/>
    </xf>
    <xf numFmtId="0" fontId="19" fillId="0" borderId="6" xfId="3" applyFont="1" applyBorder="1" applyAlignment="1">
      <alignment horizontal="left"/>
    </xf>
    <xf numFmtId="0" fontId="17" fillId="0" borderId="33" xfId="3" applyFont="1" applyBorder="1"/>
    <xf numFmtId="0" fontId="18" fillId="0" borderId="34" xfId="3" applyFont="1" applyBorder="1"/>
    <xf numFmtId="0" fontId="17" fillId="0" borderId="35" xfId="3" applyFont="1" applyBorder="1"/>
    <xf numFmtId="0" fontId="17" fillId="0" borderId="6" xfId="3" applyFont="1" applyBorder="1"/>
    <xf numFmtId="0" fontId="17" fillId="0" borderId="36" xfId="3" applyFont="1" applyBorder="1"/>
    <xf numFmtId="0" fontId="17" fillId="0" borderId="22" xfId="3" applyFont="1" applyBorder="1" applyAlignment="1">
      <alignment horizontal="left"/>
    </xf>
    <xf numFmtId="0" fontId="17" fillId="0" borderId="37" xfId="3" applyFont="1" applyBorder="1"/>
    <xf numFmtId="0" fontId="16" fillId="0" borderId="38" xfId="3" applyFont="1" applyBorder="1"/>
    <xf numFmtId="0" fontId="18" fillId="0" borderId="33" xfId="3" applyFont="1" applyBorder="1"/>
    <xf numFmtId="0" fontId="1" fillId="0" borderId="0" xfId="3" applyBorder="1"/>
    <xf numFmtId="0" fontId="20" fillId="0" borderId="0" xfId="3" applyFont="1" applyBorder="1"/>
    <xf numFmtId="0" fontId="17" fillId="0" borderId="8" xfId="3" applyFont="1" applyBorder="1"/>
    <xf numFmtId="0" fontId="17" fillId="0" borderId="8" xfId="3" applyFont="1" applyBorder="1" applyAlignment="1">
      <alignment wrapText="1"/>
    </xf>
    <xf numFmtId="0" fontId="16" fillId="0" borderId="6" xfId="3" applyFont="1" applyBorder="1" applyAlignment="1">
      <alignment wrapText="1"/>
    </xf>
    <xf numFmtId="0" fontId="1" fillId="0" borderId="41" xfId="3" applyBorder="1"/>
    <xf numFmtId="0" fontId="16" fillId="0" borderId="42" xfId="3" applyFont="1" applyBorder="1"/>
    <xf numFmtId="0" fontId="16" fillId="0" borderId="6" xfId="3" applyFont="1" applyBorder="1"/>
    <xf numFmtId="0" fontId="19" fillId="0" borderId="6" xfId="3" applyFont="1" applyBorder="1"/>
    <xf numFmtId="0" fontId="16" fillId="0" borderId="36" xfId="3" applyFont="1" applyBorder="1" applyAlignment="1">
      <alignment horizontal="left"/>
    </xf>
    <xf numFmtId="0" fontId="4" fillId="0" borderId="0" xfId="3" applyFont="1" applyAlignment="1">
      <alignment horizontal="center" wrapText="1"/>
    </xf>
    <xf numFmtId="0" fontId="16" fillId="0" borderId="8" xfId="3" applyFont="1" applyBorder="1" applyAlignment="1">
      <alignment horizontal="left"/>
    </xf>
    <xf numFmtId="0" fontId="16" fillId="0" borderId="43" xfId="3" applyFont="1" applyBorder="1" applyAlignment="1">
      <alignment horizontal="left" wrapText="1"/>
    </xf>
    <xf numFmtId="0" fontId="17" fillId="0" borderId="36" xfId="3" applyFont="1" applyBorder="1" applyAlignment="1">
      <alignment horizontal="left"/>
    </xf>
    <xf numFmtId="0" fontId="17" fillId="0" borderId="44" xfId="3" applyFont="1" applyBorder="1"/>
    <xf numFmtId="0" fontId="16" fillId="0" borderId="45" xfId="3" applyFont="1" applyBorder="1"/>
    <xf numFmtId="0" fontId="18" fillId="0" borderId="46" xfId="3" applyFont="1" applyBorder="1"/>
    <xf numFmtId="0" fontId="17" fillId="0" borderId="42" xfId="3" applyFont="1" applyBorder="1"/>
    <xf numFmtId="0" fontId="1" fillId="0" borderId="41" xfId="3" applyFont="1" applyBorder="1"/>
    <xf numFmtId="0" fontId="16" fillId="0" borderId="36" xfId="3" applyFont="1" applyBorder="1"/>
    <xf numFmtId="0" fontId="16" fillId="0" borderId="0" xfId="3" applyFont="1" applyAlignment="1">
      <alignment horizontal="left"/>
    </xf>
    <xf numFmtId="0" fontId="18" fillId="0" borderId="19" xfId="3" applyFont="1" applyBorder="1"/>
    <xf numFmtId="0" fontId="18" fillId="0" borderId="40" xfId="3" applyFont="1" applyBorder="1"/>
    <xf numFmtId="0" fontId="18" fillId="0" borderId="39" xfId="3" applyFont="1" applyBorder="1" applyAlignment="1">
      <alignment horizontal="left"/>
    </xf>
    <xf numFmtId="0" fontId="18" fillId="0" borderId="12" xfId="3" applyFont="1" applyBorder="1"/>
    <xf numFmtId="0" fontId="12" fillId="0" borderId="22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2" fillId="0" borderId="23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0" fontId="16" fillId="0" borderId="23" xfId="3" applyFont="1" applyBorder="1" applyAlignment="1">
      <alignment horizontal="center"/>
    </xf>
    <xf numFmtId="0" fontId="16" fillId="0" borderId="24" xfId="3" applyFont="1" applyBorder="1" applyAlignment="1">
      <alignment horizontal="center"/>
    </xf>
    <xf numFmtId="0" fontId="16" fillId="0" borderId="25" xfId="3" applyFont="1" applyBorder="1" applyAlignment="1">
      <alignment horizontal="center"/>
    </xf>
    <xf numFmtId="0" fontId="16" fillId="0" borderId="26" xfId="3" applyFont="1" applyBorder="1" applyAlignment="1">
      <alignment horizontal="center"/>
    </xf>
    <xf numFmtId="0" fontId="18" fillId="0" borderId="21" xfId="3" applyFont="1" applyBorder="1"/>
    <xf numFmtId="0" fontId="21" fillId="0" borderId="24" xfId="3" applyFont="1" applyBorder="1" applyAlignment="1">
      <alignment horizontal="center"/>
    </xf>
    <xf numFmtId="0" fontId="21" fillId="0" borderId="25" xfId="3" applyFont="1" applyBorder="1" applyAlignment="1">
      <alignment horizontal="center"/>
    </xf>
    <xf numFmtId="0" fontId="21" fillId="0" borderId="26" xfId="3" applyFont="1" applyBorder="1" applyAlignment="1">
      <alignment horizontal="center"/>
    </xf>
    <xf numFmtId="0" fontId="22" fillId="0" borderId="19" xfId="3" applyFont="1" applyBorder="1" applyAlignment="1">
      <alignment horizontal="center"/>
    </xf>
    <xf numFmtId="0" fontId="22" fillId="0" borderId="20" xfId="3" applyFont="1" applyBorder="1" applyAlignment="1">
      <alignment horizontal="center"/>
    </xf>
    <xf numFmtId="0" fontId="22" fillId="0" borderId="21" xfId="3" applyFont="1" applyBorder="1" applyAlignment="1">
      <alignment horizontal="center"/>
    </xf>
    <xf numFmtId="0" fontId="22" fillId="0" borderId="22" xfId="3" applyFont="1" applyBorder="1" applyAlignment="1">
      <alignment horizontal="center"/>
    </xf>
    <xf numFmtId="0" fontId="22" fillId="0" borderId="0" xfId="3" applyFont="1" applyBorder="1" applyAlignment="1">
      <alignment horizontal="center"/>
    </xf>
    <xf numFmtId="0" fontId="22" fillId="0" borderId="23" xfId="3" applyFont="1" applyBorder="1" applyAlignment="1">
      <alignment horizontal="center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textRotation="90"/>
    </xf>
    <xf numFmtId="0" fontId="6" fillId="0" borderId="14" xfId="0" applyFont="1" applyBorder="1" applyAlignment="1">
      <alignment horizontal="center" textRotation="90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mruColors>
      <color rgb="FF66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tabSelected="1" zoomScale="85" workbookViewId="0">
      <selection activeCell="B4" sqref="B4:F4"/>
    </sheetView>
  </sheetViews>
  <sheetFormatPr defaultColWidth="14.42578125" defaultRowHeight="15" customHeight="1" x14ac:dyDescent="0.25"/>
  <cols>
    <col min="1" max="1" width="8.7109375" style="45" customWidth="1"/>
    <col min="2" max="2" width="44.42578125" style="45" customWidth="1"/>
    <col min="3" max="3" width="8.7109375" style="45" customWidth="1"/>
    <col min="4" max="4" width="6.7109375" style="45" customWidth="1"/>
    <col min="5" max="5" width="44.42578125" style="45" customWidth="1"/>
    <col min="6" max="8" width="8.7109375" style="45" customWidth="1"/>
    <col min="9" max="9" width="44.140625" style="45" customWidth="1"/>
    <col min="10" max="16384" width="14.42578125" style="45"/>
  </cols>
  <sheetData>
    <row r="1" spans="1:6" ht="20.25" customHeight="1" x14ac:dyDescent="0.25">
      <c r="B1" s="108" t="s">
        <v>177</v>
      </c>
      <c r="C1" s="109"/>
      <c r="D1" s="109"/>
      <c r="E1" s="109"/>
      <c r="F1" s="110"/>
    </row>
    <row r="2" spans="1:6" ht="18.75" customHeight="1" x14ac:dyDescent="0.25">
      <c r="B2" s="111" t="s">
        <v>38</v>
      </c>
      <c r="C2" s="112"/>
      <c r="D2" s="112"/>
      <c r="E2" s="112"/>
      <c r="F2" s="113"/>
    </row>
    <row r="3" spans="1:6" ht="15.75" customHeight="1" x14ac:dyDescent="0.25">
      <c r="B3" s="111" t="s">
        <v>176</v>
      </c>
      <c r="C3" s="112"/>
      <c r="D3" s="112"/>
      <c r="E3" s="112"/>
      <c r="F3" s="113"/>
    </row>
    <row r="4" spans="1:6" ht="18.75" customHeight="1" x14ac:dyDescent="0.25">
      <c r="B4" s="111" t="s">
        <v>211</v>
      </c>
      <c r="C4" s="112"/>
      <c r="D4" s="112"/>
      <c r="E4" s="112"/>
      <c r="F4" s="113"/>
    </row>
    <row r="5" spans="1:6" ht="18.75" customHeight="1" x14ac:dyDescent="0.25">
      <c r="B5" s="111" t="s">
        <v>175</v>
      </c>
      <c r="C5" s="112"/>
      <c r="D5" s="112"/>
      <c r="E5" s="112"/>
      <c r="F5" s="113"/>
    </row>
    <row r="6" spans="1:6" ht="27.75" customHeight="1" thickBot="1" x14ac:dyDescent="0.3">
      <c r="B6" s="105" t="s">
        <v>210</v>
      </c>
      <c r="C6" s="106"/>
      <c r="D6" s="106"/>
      <c r="E6" s="106"/>
      <c r="F6" s="107"/>
    </row>
    <row r="7" spans="1:6" ht="14.25" customHeight="1" x14ac:dyDescent="0.25">
      <c r="B7" s="95"/>
      <c r="C7" s="96"/>
      <c r="D7" s="96"/>
      <c r="E7" s="96"/>
      <c r="F7" s="97"/>
    </row>
    <row r="8" spans="1:6" ht="14.25" customHeight="1" x14ac:dyDescent="0.25">
      <c r="B8" s="98" t="s">
        <v>174</v>
      </c>
      <c r="C8" s="99"/>
      <c r="D8" s="99"/>
      <c r="E8" s="99"/>
      <c r="F8" s="100"/>
    </row>
    <row r="9" spans="1:6" ht="14.25" customHeight="1" x14ac:dyDescent="0.25">
      <c r="B9" s="98" t="s">
        <v>173</v>
      </c>
      <c r="C9" s="99"/>
      <c r="D9" s="99"/>
      <c r="E9" s="99"/>
      <c r="F9" s="100"/>
    </row>
    <row r="10" spans="1:6" ht="14.25" customHeight="1" thickBot="1" x14ac:dyDescent="0.3">
      <c r="B10" s="101" t="s">
        <v>172</v>
      </c>
      <c r="C10" s="102"/>
      <c r="D10" s="102"/>
      <c r="E10" s="102"/>
      <c r="F10" s="103"/>
    </row>
    <row r="11" spans="1:6" ht="26.25" customHeight="1" thickBot="1" x14ac:dyDescent="0.3"/>
    <row r="12" spans="1:6" ht="14.25" customHeight="1" thickBot="1" x14ac:dyDescent="0.3">
      <c r="B12" s="91" t="s">
        <v>171</v>
      </c>
      <c r="C12" s="104"/>
      <c r="E12" s="91" t="s">
        <v>170</v>
      </c>
      <c r="F12" s="104"/>
    </row>
    <row r="13" spans="1:6" ht="14.25" customHeight="1" thickBot="1" x14ac:dyDescent="0.3">
      <c r="B13" s="86" t="s">
        <v>143</v>
      </c>
      <c r="C13" s="61" t="s">
        <v>30</v>
      </c>
      <c r="E13" s="62" t="s">
        <v>143</v>
      </c>
      <c r="F13" s="61" t="s">
        <v>30</v>
      </c>
    </row>
    <row r="14" spans="1:6" ht="14.25" customHeight="1" x14ac:dyDescent="0.25">
      <c r="B14" s="85" t="s">
        <v>142</v>
      </c>
      <c r="C14" s="58"/>
      <c r="E14" s="64" t="s">
        <v>169</v>
      </c>
      <c r="F14" s="58"/>
    </row>
    <row r="15" spans="1:6" ht="14.25" customHeight="1" x14ac:dyDescent="0.25">
      <c r="B15" s="79" t="s">
        <v>156</v>
      </c>
      <c r="C15" s="55"/>
      <c r="E15" s="57" t="s">
        <v>179</v>
      </c>
      <c r="F15" s="55"/>
    </row>
    <row r="16" spans="1:6" ht="14.25" customHeight="1" thickBot="1" x14ac:dyDescent="0.3">
      <c r="A16" s="90"/>
      <c r="B16" s="68" t="s">
        <v>139</v>
      </c>
      <c r="C16" s="63"/>
      <c r="E16" s="68" t="s">
        <v>139</v>
      </c>
      <c r="F16" s="63"/>
    </row>
    <row r="17" spans="2:9" ht="12.75" customHeight="1" thickBot="1" x14ac:dyDescent="0.3">
      <c r="B17" s="86" t="s">
        <v>138</v>
      </c>
      <c r="C17" s="61"/>
      <c r="E17" s="62" t="s">
        <v>138</v>
      </c>
      <c r="F17" s="61"/>
    </row>
    <row r="18" spans="2:9" ht="14.25" customHeight="1" x14ac:dyDescent="0.25">
      <c r="B18" s="85" t="s">
        <v>168</v>
      </c>
      <c r="C18" s="58"/>
      <c r="E18" s="87" t="s">
        <v>167</v>
      </c>
      <c r="F18" s="58"/>
    </row>
    <row r="19" spans="2:9" ht="14.25" customHeight="1" x14ac:dyDescent="0.25">
      <c r="B19" s="89" t="s">
        <v>166</v>
      </c>
      <c r="C19" s="55"/>
      <c r="E19" s="88" t="s">
        <v>165</v>
      </c>
      <c r="F19" s="58"/>
    </row>
    <row r="20" spans="2:9" ht="14.25" customHeight="1" thickBot="1" x14ac:dyDescent="0.3">
      <c r="B20" s="65" t="s">
        <v>164</v>
      </c>
      <c r="C20" s="63"/>
      <c r="E20" s="87" t="s">
        <v>135</v>
      </c>
      <c r="F20" s="63"/>
    </row>
    <row r="21" spans="2:9" ht="14.25" customHeight="1" thickBot="1" x14ac:dyDescent="0.3">
      <c r="B21" s="86" t="s">
        <v>133</v>
      </c>
      <c r="C21" s="61"/>
      <c r="E21" s="62" t="s">
        <v>133</v>
      </c>
      <c r="F21" s="61"/>
    </row>
    <row r="22" spans="2:9" ht="14.25" customHeight="1" x14ac:dyDescent="0.25">
      <c r="B22" s="85" t="s">
        <v>163</v>
      </c>
      <c r="C22" s="58"/>
      <c r="E22" s="84" t="s">
        <v>206</v>
      </c>
      <c r="F22" s="58"/>
    </row>
    <row r="23" spans="2:9" ht="14.25" customHeight="1" x14ac:dyDescent="0.25">
      <c r="B23" s="83" t="s">
        <v>162</v>
      </c>
      <c r="C23" s="55"/>
      <c r="E23" s="59" t="s">
        <v>161</v>
      </c>
      <c r="F23" s="55"/>
    </row>
    <row r="24" spans="2:9" ht="34.5" customHeight="1" thickBot="1" x14ac:dyDescent="0.3">
      <c r="B24" s="82" t="s">
        <v>178</v>
      </c>
      <c r="C24" s="52"/>
      <c r="E24" s="81" t="s">
        <v>160</v>
      </c>
      <c r="F24" s="52"/>
    </row>
    <row r="25" spans="2:9" ht="18" customHeight="1" thickBot="1" x14ac:dyDescent="0.3">
      <c r="B25" s="51" t="s">
        <v>127</v>
      </c>
      <c r="C25" s="50"/>
      <c r="E25" s="51" t="s">
        <v>127</v>
      </c>
      <c r="F25" s="50"/>
      <c r="I25" s="80"/>
    </row>
    <row r="26" spans="2:9" ht="18" customHeight="1" x14ac:dyDescent="0.25">
      <c r="B26" s="49" t="s">
        <v>125</v>
      </c>
      <c r="C26" s="48"/>
      <c r="E26" s="49" t="s">
        <v>126</v>
      </c>
      <c r="F26" s="48"/>
      <c r="I26" s="80"/>
    </row>
    <row r="27" spans="2:9" ht="15.75" customHeight="1" thickBot="1" x14ac:dyDescent="0.3">
      <c r="B27" s="47" t="s">
        <v>124</v>
      </c>
      <c r="C27" s="46"/>
      <c r="E27" s="47" t="s">
        <v>124</v>
      </c>
      <c r="F27" s="46"/>
      <c r="I27" s="80"/>
    </row>
    <row r="28" spans="2:9" ht="27" customHeight="1" thickBot="1" x14ac:dyDescent="0.3">
      <c r="I28" s="80"/>
    </row>
    <row r="29" spans="2:9" ht="14.25" customHeight="1" thickBot="1" x14ac:dyDescent="0.3">
      <c r="B29" s="91" t="s">
        <v>159</v>
      </c>
      <c r="C29" s="92"/>
      <c r="E29" s="91" t="s">
        <v>158</v>
      </c>
      <c r="F29" s="92"/>
    </row>
    <row r="30" spans="2:9" ht="14.25" customHeight="1" thickBot="1" x14ac:dyDescent="0.3">
      <c r="B30" s="62" t="s">
        <v>143</v>
      </c>
      <c r="C30" s="69" t="s">
        <v>30</v>
      </c>
      <c r="E30" s="62" t="s">
        <v>143</v>
      </c>
      <c r="F30" s="61" t="s">
        <v>30</v>
      </c>
    </row>
    <row r="31" spans="2:9" ht="14.25" customHeight="1" x14ac:dyDescent="0.25">
      <c r="B31" s="79" t="s">
        <v>180</v>
      </c>
      <c r="C31" s="58"/>
      <c r="E31" s="78" t="s">
        <v>157</v>
      </c>
      <c r="F31" s="58"/>
    </row>
    <row r="32" spans="2:9" ht="14.25" customHeight="1" x14ac:dyDescent="0.25">
      <c r="B32" s="68" t="s">
        <v>156</v>
      </c>
      <c r="C32" s="55"/>
      <c r="E32" s="77" t="s">
        <v>155</v>
      </c>
      <c r="F32" s="55"/>
    </row>
    <row r="33" spans="1:6" ht="15.75" customHeight="1" thickBot="1" x14ac:dyDescent="0.3">
      <c r="B33" s="68" t="s">
        <v>139</v>
      </c>
      <c r="C33" s="63"/>
      <c r="E33" s="68" t="s">
        <v>139</v>
      </c>
      <c r="F33" s="63"/>
    </row>
    <row r="34" spans="1:6" ht="14.25" customHeight="1" thickBot="1" x14ac:dyDescent="0.3">
      <c r="B34" s="62" t="s">
        <v>138</v>
      </c>
      <c r="C34" s="61"/>
      <c r="E34" s="62" t="s">
        <v>138</v>
      </c>
      <c r="F34" s="61"/>
    </row>
    <row r="35" spans="1:6" ht="14.25" customHeight="1" x14ac:dyDescent="0.25">
      <c r="B35" s="59" t="s">
        <v>154</v>
      </c>
      <c r="C35" s="58"/>
      <c r="E35" s="57" t="s">
        <v>153</v>
      </c>
      <c r="F35" s="58"/>
    </row>
    <row r="36" spans="1:6" ht="14.25" customHeight="1" x14ac:dyDescent="0.25">
      <c r="B36" s="77" t="s">
        <v>152</v>
      </c>
      <c r="C36" s="55"/>
      <c r="E36" s="76" t="s">
        <v>151</v>
      </c>
      <c r="F36" s="55"/>
    </row>
    <row r="37" spans="1:6" ht="14.25" customHeight="1" thickBot="1" x14ac:dyDescent="0.3">
      <c r="B37" s="65" t="s">
        <v>134</v>
      </c>
      <c r="C37" s="63"/>
      <c r="E37" s="75" t="s">
        <v>135</v>
      </c>
      <c r="F37" s="63"/>
    </row>
    <row r="38" spans="1:6" ht="14.25" customHeight="1" thickBot="1" x14ac:dyDescent="0.3">
      <c r="B38" s="62" t="s">
        <v>133</v>
      </c>
      <c r="C38" s="61"/>
      <c r="E38" s="62" t="s">
        <v>133</v>
      </c>
      <c r="F38" s="61"/>
    </row>
    <row r="39" spans="1:6" ht="14.25" customHeight="1" x14ac:dyDescent="0.25">
      <c r="B39" s="59" t="s">
        <v>132</v>
      </c>
      <c r="C39" s="58"/>
      <c r="E39" s="59" t="s">
        <v>150</v>
      </c>
      <c r="F39" s="58"/>
    </row>
    <row r="40" spans="1:6" ht="15" customHeight="1" x14ac:dyDescent="0.25">
      <c r="B40" s="74" t="s">
        <v>149</v>
      </c>
      <c r="C40" s="55"/>
      <c r="E40" s="64" t="s">
        <v>203</v>
      </c>
      <c r="F40" s="55"/>
    </row>
    <row r="41" spans="1:6" ht="30.75" customHeight="1" thickBot="1" x14ac:dyDescent="0.3">
      <c r="B41" s="73" t="s">
        <v>148</v>
      </c>
      <c r="C41" s="52"/>
      <c r="E41" s="72" t="s">
        <v>147</v>
      </c>
      <c r="F41" s="52"/>
    </row>
    <row r="42" spans="1:6" ht="14.25" customHeight="1" thickBot="1" x14ac:dyDescent="0.3">
      <c r="B42" s="51" t="s">
        <v>127</v>
      </c>
      <c r="C42" s="50"/>
      <c r="E42" s="51" t="s">
        <v>127</v>
      </c>
      <c r="F42" s="50"/>
    </row>
    <row r="43" spans="1:6" ht="14.25" customHeight="1" x14ac:dyDescent="0.25">
      <c r="B43" s="49" t="s">
        <v>126</v>
      </c>
      <c r="C43" s="48"/>
      <c r="E43" s="49" t="s">
        <v>146</v>
      </c>
      <c r="F43" s="48"/>
    </row>
    <row r="44" spans="1:6" ht="14.25" customHeight="1" thickBot="1" x14ac:dyDescent="0.3">
      <c r="B44" s="47" t="s">
        <v>124</v>
      </c>
      <c r="C44" s="46"/>
      <c r="E44" s="47" t="s">
        <v>124</v>
      </c>
      <c r="F44" s="46"/>
    </row>
    <row r="45" spans="1:6" ht="30" customHeight="1" thickBot="1" x14ac:dyDescent="0.3">
      <c r="A45" s="70"/>
      <c r="B45" s="71"/>
      <c r="C45" s="70"/>
    </row>
    <row r="46" spans="1:6" ht="14.25" customHeight="1" thickBot="1" x14ac:dyDescent="0.3">
      <c r="B46" s="91" t="s">
        <v>145</v>
      </c>
      <c r="C46" s="92"/>
      <c r="E46" s="93" t="s">
        <v>144</v>
      </c>
      <c r="F46" s="94"/>
    </row>
    <row r="47" spans="1:6" ht="14.25" customHeight="1" thickBot="1" x14ac:dyDescent="0.3">
      <c r="B47" s="62" t="s">
        <v>143</v>
      </c>
      <c r="C47" s="69" t="s">
        <v>30</v>
      </c>
      <c r="E47" s="62" t="s">
        <v>143</v>
      </c>
      <c r="F47" s="69" t="s">
        <v>30</v>
      </c>
    </row>
    <row r="48" spans="1:6" ht="14.25" customHeight="1" x14ac:dyDescent="0.25">
      <c r="B48" s="59" t="s">
        <v>202</v>
      </c>
      <c r="C48" s="58"/>
      <c r="E48" s="59" t="s">
        <v>142</v>
      </c>
      <c r="F48" s="58"/>
    </row>
    <row r="49" spans="2:6" ht="14.25" customHeight="1" x14ac:dyDescent="0.25">
      <c r="B49" s="68" t="s">
        <v>141</v>
      </c>
      <c r="C49" s="55"/>
      <c r="E49" s="59" t="s">
        <v>140</v>
      </c>
      <c r="F49" s="55"/>
    </row>
    <row r="50" spans="2:6" ht="14.25" customHeight="1" thickBot="1" x14ac:dyDescent="0.3">
      <c r="B50" s="68" t="s">
        <v>139</v>
      </c>
      <c r="C50" s="63"/>
      <c r="E50" s="67"/>
      <c r="F50" s="63"/>
    </row>
    <row r="51" spans="2:6" ht="14.25" customHeight="1" thickBot="1" x14ac:dyDescent="0.3">
      <c r="B51" s="62" t="s">
        <v>138</v>
      </c>
      <c r="C51" s="61"/>
      <c r="E51" s="62" t="s">
        <v>138</v>
      </c>
      <c r="F51" s="61"/>
    </row>
    <row r="52" spans="2:6" ht="14.25" customHeight="1" x14ac:dyDescent="0.25">
      <c r="B52" s="66" t="s">
        <v>135</v>
      </c>
      <c r="C52" s="58"/>
      <c r="E52" s="59" t="s">
        <v>137</v>
      </c>
      <c r="F52" s="58"/>
    </row>
    <row r="53" spans="2:6" ht="14.25" customHeight="1" x14ac:dyDescent="0.25">
      <c r="B53" s="57" t="s">
        <v>136</v>
      </c>
      <c r="C53" s="55"/>
      <c r="E53" s="59" t="s">
        <v>135</v>
      </c>
      <c r="F53" s="55"/>
    </row>
    <row r="54" spans="2:6" ht="14.25" customHeight="1" thickBot="1" x14ac:dyDescent="0.3">
      <c r="B54" s="65" t="s">
        <v>134</v>
      </c>
      <c r="C54" s="63"/>
      <c r="E54" s="64" t="s">
        <v>134</v>
      </c>
      <c r="F54" s="63"/>
    </row>
    <row r="55" spans="2:6" ht="14.25" customHeight="1" thickBot="1" x14ac:dyDescent="0.3">
      <c r="B55" s="62" t="s">
        <v>133</v>
      </c>
      <c r="C55" s="61"/>
      <c r="E55" s="62" t="s">
        <v>133</v>
      </c>
      <c r="F55" s="61"/>
    </row>
    <row r="56" spans="2:6" ht="14.25" customHeight="1" x14ac:dyDescent="0.25">
      <c r="B56" s="60" t="s">
        <v>204</v>
      </c>
      <c r="C56" s="58"/>
      <c r="E56" s="59" t="s">
        <v>132</v>
      </c>
      <c r="F56" s="58"/>
    </row>
    <row r="57" spans="2:6" ht="15.75" customHeight="1" x14ac:dyDescent="0.25">
      <c r="B57" s="57" t="s">
        <v>131</v>
      </c>
      <c r="C57" s="55"/>
      <c r="E57" s="56" t="s">
        <v>130</v>
      </c>
      <c r="F57" s="55"/>
    </row>
    <row r="58" spans="2:6" ht="33.75" customHeight="1" thickBot="1" x14ac:dyDescent="0.3">
      <c r="B58" s="54" t="s">
        <v>129</v>
      </c>
      <c r="C58" s="52"/>
      <c r="E58" s="53" t="s">
        <v>128</v>
      </c>
      <c r="F58" s="52"/>
    </row>
    <row r="59" spans="2:6" ht="14.25" customHeight="1" thickBot="1" x14ac:dyDescent="0.3">
      <c r="B59" s="51" t="s">
        <v>127</v>
      </c>
      <c r="C59" s="50"/>
      <c r="E59" s="51" t="s">
        <v>127</v>
      </c>
      <c r="F59" s="50"/>
    </row>
    <row r="60" spans="2:6" ht="14.25" customHeight="1" x14ac:dyDescent="0.25">
      <c r="B60" s="49" t="s">
        <v>126</v>
      </c>
      <c r="C60" s="48"/>
      <c r="E60" s="49" t="s">
        <v>125</v>
      </c>
      <c r="F60" s="48"/>
    </row>
    <row r="61" spans="2:6" ht="14.25" customHeight="1" thickBot="1" x14ac:dyDescent="0.3">
      <c r="B61" s="47" t="s">
        <v>124</v>
      </c>
      <c r="C61" s="46"/>
      <c r="E61" s="47" t="s">
        <v>124</v>
      </c>
      <c r="F61" s="46"/>
    </row>
    <row r="62" spans="2:6" ht="14.25" customHeight="1" x14ac:dyDescent="0.25"/>
    <row r="63" spans="2:6" ht="14.25" customHeight="1" x14ac:dyDescent="0.25"/>
    <row r="64" spans="2: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</sheetData>
  <mergeCells count="16">
    <mergeCell ref="B6:F6"/>
    <mergeCell ref="B1:F1"/>
    <mergeCell ref="B2:F2"/>
    <mergeCell ref="B3:F3"/>
    <mergeCell ref="B4:F4"/>
    <mergeCell ref="B5:F5"/>
    <mergeCell ref="B29:C29"/>
    <mergeCell ref="E29:F29"/>
    <mergeCell ref="B46:C46"/>
    <mergeCell ref="E46:F46"/>
    <mergeCell ref="B7:F7"/>
    <mergeCell ref="B8:F8"/>
    <mergeCell ref="B9:F9"/>
    <mergeCell ref="B10:F10"/>
    <mergeCell ref="B12:C12"/>
    <mergeCell ref="E12:F12"/>
  </mergeCells>
  <pageMargins left="2.0866141732283463" right="0.11811023622047245" top="0.35433070866141736" bottom="0.19685039370078738" header="0" footer="0"/>
  <pageSetup paperSize="9" scale="66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7"/>
  <sheetViews>
    <sheetView zoomScale="70" zoomScaleNormal="70" workbookViewId="0">
      <pane xSplit="3" topLeftCell="D1" activePane="topRight" state="frozen"/>
      <selection activeCell="AF40" sqref="AF40"/>
      <selection pane="topRight" activeCell="A5" sqref="A5:E5"/>
    </sheetView>
  </sheetViews>
  <sheetFormatPr defaultRowHeight="18" x14ac:dyDescent="0.25"/>
  <cols>
    <col min="1" max="1" width="21.7109375" style="6" customWidth="1"/>
    <col min="2" max="2" width="20.5703125" style="6" customWidth="1"/>
    <col min="3" max="3" width="73.5703125" style="6" customWidth="1"/>
    <col min="4" max="4" width="11.42578125" style="6" customWidth="1"/>
    <col min="5" max="5" width="10.42578125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ht="18.75" customHeight="1" x14ac:dyDescent="0.25">
      <c r="A2" s="135" t="s">
        <v>122</v>
      </c>
      <c r="B2" s="136"/>
      <c r="C2" s="136"/>
      <c r="D2" s="137"/>
      <c r="E2" s="38"/>
    </row>
    <row r="3" spans="1:6" ht="18.75" customHeight="1" x14ac:dyDescent="0.25">
      <c r="A3" s="119" t="s">
        <v>123</v>
      </c>
      <c r="B3" s="120"/>
      <c r="C3" s="120"/>
      <c r="D3" s="121"/>
      <c r="E3" s="38"/>
    </row>
    <row r="4" spans="1:6" ht="18.75" customHeight="1" x14ac:dyDescent="0.25">
      <c r="A4" s="119" t="s">
        <v>46</v>
      </c>
      <c r="B4" s="120"/>
      <c r="C4" s="120"/>
      <c r="D4" s="121"/>
      <c r="E4" s="38"/>
    </row>
    <row r="5" spans="1:6" ht="18.75" customHeight="1" x14ac:dyDescent="0.25">
      <c r="A5" s="111" t="s">
        <v>211</v>
      </c>
      <c r="B5" s="112"/>
      <c r="C5" s="112"/>
      <c r="D5" s="112"/>
      <c r="E5" s="113"/>
    </row>
    <row r="6" spans="1:6" ht="18.75" customHeight="1" x14ac:dyDescent="0.25">
      <c r="A6" s="119" t="s">
        <v>39</v>
      </c>
      <c r="B6" s="120"/>
      <c r="C6" s="120"/>
      <c r="D6" s="121"/>
      <c r="E6" s="38"/>
    </row>
    <row r="7" spans="1:6" ht="18.75" customHeight="1" thickBot="1" x14ac:dyDescent="0.3">
      <c r="A7" s="122" t="s">
        <v>43</v>
      </c>
      <c r="B7" s="123"/>
      <c r="C7" s="123"/>
      <c r="D7" s="124"/>
      <c r="E7" s="38"/>
    </row>
    <row r="8" spans="1:6" ht="19.5" thickBot="1" x14ac:dyDescent="0.35">
      <c r="B8" s="10"/>
      <c r="C8" s="7"/>
    </row>
    <row r="9" spans="1:6" ht="13.5" customHeight="1" x14ac:dyDescent="0.25">
      <c r="A9" s="141" t="s">
        <v>28</v>
      </c>
      <c r="B9" s="142"/>
      <c r="C9" s="143"/>
      <c r="D9" s="150" t="s">
        <v>30</v>
      </c>
      <c r="E9" s="152"/>
      <c r="F9" s="138" t="s">
        <v>1</v>
      </c>
    </row>
    <row r="10" spans="1:6" ht="18.75" customHeight="1" x14ac:dyDescent="0.25">
      <c r="A10" s="144"/>
      <c r="B10" s="145"/>
      <c r="C10" s="146"/>
      <c r="D10" s="151"/>
      <c r="E10" s="153"/>
      <c r="F10" s="139"/>
    </row>
    <row r="11" spans="1:6" ht="18.75" customHeight="1" x14ac:dyDescent="0.25">
      <c r="A11" s="144"/>
      <c r="B11" s="145"/>
      <c r="C11" s="146"/>
      <c r="D11" s="151"/>
      <c r="E11" s="153"/>
      <c r="F11" s="139"/>
    </row>
    <row r="12" spans="1:6" ht="18.75" customHeight="1" x14ac:dyDescent="0.25">
      <c r="A12" s="144"/>
      <c r="B12" s="145"/>
      <c r="C12" s="146"/>
      <c r="D12" s="151"/>
      <c r="E12" s="154"/>
      <c r="F12" s="139"/>
    </row>
    <row r="13" spans="1:6" ht="16.5" customHeight="1" thickBot="1" x14ac:dyDescent="0.3">
      <c r="A13" s="147"/>
      <c r="B13" s="148"/>
      <c r="C13" s="149"/>
      <c r="D13" s="11">
        <v>1</v>
      </c>
      <c r="E13" s="39"/>
      <c r="F13" s="140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14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15"/>
      <c r="B16" s="1" t="s">
        <v>3</v>
      </c>
      <c r="C16" s="4" t="s">
        <v>55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15"/>
      <c r="B17" s="1" t="s">
        <v>10</v>
      </c>
      <c r="C17" s="4" t="s">
        <v>56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15"/>
      <c r="B18" s="1" t="s">
        <v>37</v>
      </c>
      <c r="C18" s="4" t="s">
        <v>58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15"/>
      <c r="B19" s="1" t="s">
        <v>40</v>
      </c>
      <c r="C19" s="4" t="s">
        <v>57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15"/>
      <c r="B20" s="1" t="s">
        <v>45</v>
      </c>
      <c r="C20" s="4" t="s">
        <v>59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25" t="s">
        <v>32</v>
      </c>
      <c r="B21" s="20" t="s">
        <v>4</v>
      </c>
      <c r="C21" s="5" t="s">
        <v>60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26"/>
      <c r="B22" s="20" t="s">
        <v>5</v>
      </c>
      <c r="C22" s="5" t="s">
        <v>61</v>
      </c>
      <c r="D22" s="22"/>
      <c r="E22" s="2">
        <v>70</v>
      </c>
      <c r="F22" s="23">
        <f t="shared" si="0"/>
        <v>0</v>
      </c>
    </row>
    <row r="23" spans="1:6" ht="44.25" customHeight="1" x14ac:dyDescent="0.25">
      <c r="A23" s="126"/>
      <c r="B23" s="20" t="s">
        <v>14</v>
      </c>
      <c r="C23" s="5" t="s">
        <v>209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26"/>
      <c r="B24" s="20" t="s">
        <v>15</v>
      </c>
      <c r="C24" s="5" t="s">
        <v>62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26"/>
      <c r="B25" s="20" t="s">
        <v>42</v>
      </c>
      <c r="C25" s="5" t="s">
        <v>63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27"/>
      <c r="B26" s="20" t="s">
        <v>44</v>
      </c>
      <c r="C26" s="5" t="s">
        <v>76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14" t="s">
        <v>0</v>
      </c>
      <c r="B27" s="1" t="s">
        <v>6</v>
      </c>
      <c r="C27" s="43" t="s">
        <v>90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15"/>
      <c r="B28" s="1" t="s">
        <v>7</v>
      </c>
      <c r="C28" s="43" t="s">
        <v>91</v>
      </c>
      <c r="D28" s="22"/>
      <c r="E28" s="2">
        <v>230</v>
      </c>
      <c r="F28" s="23">
        <f t="shared" si="0"/>
        <v>0</v>
      </c>
    </row>
    <row r="29" spans="1:6" ht="21.75" customHeight="1" x14ac:dyDescent="0.25">
      <c r="A29" s="115"/>
      <c r="B29" s="1" t="s">
        <v>8</v>
      </c>
      <c r="C29" s="4" t="s">
        <v>92</v>
      </c>
      <c r="D29" s="22"/>
      <c r="E29" s="2">
        <v>190</v>
      </c>
      <c r="F29" s="23">
        <f t="shared" si="0"/>
        <v>0</v>
      </c>
    </row>
    <row r="30" spans="1:6" ht="21.75" customHeight="1" x14ac:dyDescent="0.25">
      <c r="A30" s="115"/>
      <c r="B30" s="1" t="s">
        <v>9</v>
      </c>
      <c r="C30" s="4" t="s">
        <v>93</v>
      </c>
      <c r="D30" s="22"/>
      <c r="E30" s="2">
        <v>230</v>
      </c>
      <c r="F30" s="23">
        <f t="shared" si="0"/>
        <v>0</v>
      </c>
    </row>
    <row r="31" spans="1:6" ht="21.75" customHeight="1" x14ac:dyDescent="0.25">
      <c r="A31" s="115"/>
      <c r="B31" s="1" t="s">
        <v>41</v>
      </c>
      <c r="C31" s="4" t="s">
        <v>94</v>
      </c>
      <c r="D31" s="22"/>
      <c r="E31" s="2">
        <v>250</v>
      </c>
      <c r="F31" s="23">
        <f t="shared" si="0"/>
        <v>0</v>
      </c>
    </row>
    <row r="32" spans="1:6" ht="21.75" customHeight="1" x14ac:dyDescent="0.25">
      <c r="A32" s="128"/>
      <c r="B32" s="1" t="s">
        <v>16</v>
      </c>
      <c r="C32" s="4" t="s">
        <v>95</v>
      </c>
      <c r="D32" s="22"/>
      <c r="E32" s="2">
        <v>210</v>
      </c>
      <c r="F32" s="23">
        <f t="shared" si="0"/>
        <v>0</v>
      </c>
    </row>
    <row r="33" spans="1:6" s="16" customFormat="1" x14ac:dyDescent="0.25">
      <c r="A33" s="129" t="s">
        <v>33</v>
      </c>
      <c r="B33" s="20" t="s">
        <v>17</v>
      </c>
      <c r="C33" s="5" t="s">
        <v>48</v>
      </c>
      <c r="D33" s="22"/>
      <c r="E33" s="21">
        <v>35</v>
      </c>
      <c r="F33" s="23">
        <f t="shared" si="0"/>
        <v>0</v>
      </c>
    </row>
    <row r="34" spans="1:6" x14ac:dyDescent="0.25">
      <c r="A34" s="130"/>
      <c r="B34" s="20" t="s">
        <v>18</v>
      </c>
      <c r="C34" s="5" t="s">
        <v>49</v>
      </c>
      <c r="D34" s="22"/>
      <c r="E34" s="21">
        <v>35</v>
      </c>
      <c r="F34" s="23">
        <f t="shared" si="0"/>
        <v>0</v>
      </c>
    </row>
    <row r="35" spans="1:6" x14ac:dyDescent="0.25">
      <c r="A35" s="130"/>
      <c r="B35" s="20" t="s">
        <v>19</v>
      </c>
      <c r="C35" s="5" t="s">
        <v>50</v>
      </c>
      <c r="D35" s="22"/>
      <c r="E35" s="2">
        <v>35</v>
      </c>
      <c r="F35" s="23">
        <f t="shared" si="0"/>
        <v>0</v>
      </c>
    </row>
    <row r="36" spans="1:6" x14ac:dyDescent="0.25">
      <c r="A36" s="130"/>
      <c r="B36" s="20" t="s">
        <v>20</v>
      </c>
      <c r="C36" s="5" t="s">
        <v>51</v>
      </c>
      <c r="D36" s="22"/>
      <c r="E36" s="2">
        <v>45</v>
      </c>
      <c r="F36" s="23">
        <f t="shared" si="0"/>
        <v>0</v>
      </c>
    </row>
    <row r="37" spans="1:6" x14ac:dyDescent="0.25">
      <c r="A37" s="130"/>
      <c r="B37" s="20" t="s">
        <v>21</v>
      </c>
      <c r="C37" s="5" t="s">
        <v>52</v>
      </c>
      <c r="D37" s="22"/>
      <c r="E37" s="2">
        <v>50</v>
      </c>
      <c r="F37" s="23">
        <f t="shared" si="0"/>
        <v>0</v>
      </c>
    </row>
    <row r="38" spans="1:6" x14ac:dyDescent="0.25">
      <c r="A38" s="130"/>
      <c r="B38" s="20" t="s">
        <v>22</v>
      </c>
      <c r="C38" s="5" t="s">
        <v>53</v>
      </c>
      <c r="D38" s="22"/>
      <c r="E38" s="2">
        <v>50</v>
      </c>
      <c r="F38" s="23">
        <f t="shared" si="0"/>
        <v>0</v>
      </c>
    </row>
    <row r="39" spans="1:6" x14ac:dyDescent="0.25">
      <c r="A39" s="131"/>
      <c r="B39" s="20" t="s">
        <v>47</v>
      </c>
      <c r="C39" s="5" t="s">
        <v>54</v>
      </c>
      <c r="D39" s="22"/>
      <c r="E39" s="2">
        <v>60</v>
      </c>
      <c r="F39" s="23">
        <f t="shared" si="0"/>
        <v>0</v>
      </c>
    </row>
    <row r="40" spans="1:6" ht="36" x14ac:dyDescent="0.25">
      <c r="A40" s="132" t="s">
        <v>34</v>
      </c>
      <c r="B40" s="3" t="s">
        <v>23</v>
      </c>
      <c r="C40" s="24" t="s">
        <v>96</v>
      </c>
      <c r="D40" s="22"/>
      <c r="E40" s="2">
        <v>280</v>
      </c>
      <c r="F40" s="23">
        <f t="shared" si="0"/>
        <v>0</v>
      </c>
    </row>
    <row r="41" spans="1:6" ht="36" x14ac:dyDescent="0.25">
      <c r="A41" s="133"/>
      <c r="B41" s="3" t="s">
        <v>24</v>
      </c>
      <c r="C41" s="24" t="s">
        <v>97</v>
      </c>
      <c r="D41" s="22"/>
      <c r="E41" s="2">
        <v>280</v>
      </c>
      <c r="F41" s="23">
        <f t="shared" si="0"/>
        <v>0</v>
      </c>
    </row>
    <row r="42" spans="1:6" ht="36" x14ac:dyDescent="0.25">
      <c r="A42" s="133"/>
      <c r="B42" s="3" t="s">
        <v>25</v>
      </c>
      <c r="C42" s="24" t="s">
        <v>98</v>
      </c>
      <c r="D42" s="22"/>
      <c r="E42" s="2">
        <v>280</v>
      </c>
      <c r="F42" s="23">
        <f t="shared" si="0"/>
        <v>0</v>
      </c>
    </row>
    <row r="43" spans="1:6" ht="36" x14ac:dyDescent="0.25">
      <c r="A43" s="133"/>
      <c r="B43" s="3" t="s">
        <v>27</v>
      </c>
      <c r="C43" s="24" t="s">
        <v>99</v>
      </c>
      <c r="D43" s="22"/>
      <c r="E43" s="2">
        <v>380</v>
      </c>
      <c r="F43" s="23">
        <f t="shared" si="0"/>
        <v>0</v>
      </c>
    </row>
    <row r="44" spans="1:6" x14ac:dyDescent="0.25">
      <c r="A44" s="134"/>
      <c r="B44" s="3" t="s">
        <v>26</v>
      </c>
      <c r="C44" s="24" t="s">
        <v>100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6" t="s">
        <v>64</v>
      </c>
      <c r="B47" s="27"/>
      <c r="C47" s="28" t="s">
        <v>65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7"/>
      <c r="B48" s="19"/>
      <c r="C48" s="31" t="s">
        <v>66</v>
      </c>
      <c r="D48" s="22"/>
      <c r="E48" s="32">
        <v>80</v>
      </c>
      <c r="F48" s="26">
        <f t="shared" si="1"/>
        <v>0</v>
      </c>
    </row>
    <row r="49" spans="1:6" x14ac:dyDescent="0.25">
      <c r="A49" s="117"/>
      <c r="B49" s="19"/>
      <c r="C49" s="31" t="s">
        <v>67</v>
      </c>
      <c r="D49" s="22"/>
      <c r="E49" s="32">
        <v>90</v>
      </c>
      <c r="F49" s="26">
        <f t="shared" si="1"/>
        <v>0</v>
      </c>
    </row>
    <row r="50" spans="1:6" x14ac:dyDescent="0.25">
      <c r="A50" s="117"/>
      <c r="B50" s="19"/>
      <c r="C50" s="31" t="s">
        <v>68</v>
      </c>
      <c r="D50" s="22"/>
      <c r="E50" s="32">
        <v>100</v>
      </c>
      <c r="F50" s="26">
        <f t="shared" si="1"/>
        <v>0</v>
      </c>
    </row>
    <row r="51" spans="1:6" x14ac:dyDescent="0.25">
      <c r="A51" s="117"/>
      <c r="B51" s="19"/>
      <c r="C51" s="31" t="s">
        <v>69</v>
      </c>
      <c r="D51" s="22"/>
      <c r="E51" s="32">
        <v>90</v>
      </c>
      <c r="F51" s="26">
        <f t="shared" si="1"/>
        <v>0</v>
      </c>
    </row>
    <row r="52" spans="1:6" x14ac:dyDescent="0.25">
      <c r="A52" s="117"/>
      <c r="B52" s="19"/>
      <c r="C52" s="31" t="s">
        <v>70</v>
      </c>
      <c r="D52" s="22"/>
      <c r="E52" s="32">
        <v>90</v>
      </c>
      <c r="F52" s="26">
        <f t="shared" si="1"/>
        <v>0</v>
      </c>
    </row>
    <row r="53" spans="1:6" x14ac:dyDescent="0.25">
      <c r="A53" s="117"/>
      <c r="B53" s="19"/>
      <c r="C53" s="31" t="s">
        <v>71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8"/>
      <c r="B54" s="33"/>
      <c r="C54" s="34" t="s">
        <v>72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73</v>
      </c>
      <c r="F57" s="9">
        <f>SUM(F2:F55)</f>
        <v>0</v>
      </c>
    </row>
  </sheetData>
  <autoFilter ref="C13:F13"/>
  <mergeCells count="16">
    <mergeCell ref="A2:D2"/>
    <mergeCell ref="F9:F13"/>
    <mergeCell ref="A9:C13"/>
    <mergeCell ref="D9:D12"/>
    <mergeCell ref="E9:E12"/>
    <mergeCell ref="A5:E5"/>
    <mergeCell ref="A15:A20"/>
    <mergeCell ref="A47:A54"/>
    <mergeCell ref="A3:D3"/>
    <mergeCell ref="A4:D4"/>
    <mergeCell ref="A6:D6"/>
    <mergeCell ref="A7:D7"/>
    <mergeCell ref="A21:A26"/>
    <mergeCell ref="A27:A32"/>
    <mergeCell ref="A33:A39"/>
    <mergeCell ref="A40:A44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A5" sqref="A5:E5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4.42578125" style="6" customWidth="1"/>
    <col min="4" max="4" width="11.8554687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5" t="s">
        <v>122</v>
      </c>
      <c r="B2" s="136"/>
      <c r="C2" s="136"/>
      <c r="D2" s="137"/>
      <c r="E2" s="40"/>
    </row>
    <row r="3" spans="1:6" x14ac:dyDescent="0.25">
      <c r="A3" s="119" t="s">
        <v>123</v>
      </c>
      <c r="B3" s="120"/>
      <c r="C3" s="120"/>
      <c r="D3" s="121"/>
      <c r="E3" s="41"/>
    </row>
    <row r="4" spans="1:6" x14ac:dyDescent="0.25">
      <c r="A4" s="119" t="s">
        <v>46</v>
      </c>
      <c r="B4" s="120"/>
      <c r="C4" s="120"/>
      <c r="D4" s="121"/>
      <c r="E4" s="41"/>
    </row>
    <row r="5" spans="1:6" x14ac:dyDescent="0.25">
      <c r="A5" s="111" t="s">
        <v>211</v>
      </c>
      <c r="B5" s="112"/>
      <c r="C5" s="112"/>
      <c r="D5" s="112"/>
      <c r="E5" s="113"/>
    </row>
    <row r="6" spans="1:6" x14ac:dyDescent="0.25">
      <c r="A6" s="119" t="s">
        <v>39</v>
      </c>
      <c r="B6" s="120"/>
      <c r="C6" s="120"/>
      <c r="D6" s="121"/>
      <c r="E6" s="41"/>
    </row>
    <row r="7" spans="1:6" ht="18.75" thickBot="1" x14ac:dyDescent="0.3">
      <c r="A7" s="122" t="s">
        <v>43</v>
      </c>
      <c r="B7" s="123"/>
      <c r="C7" s="123"/>
      <c r="D7" s="124"/>
      <c r="E7" s="42"/>
    </row>
    <row r="8" spans="1:6" ht="19.5" thickBot="1" x14ac:dyDescent="0.35">
      <c r="B8" s="10"/>
      <c r="C8" s="7"/>
    </row>
    <row r="9" spans="1:6" ht="13.5" customHeight="1" x14ac:dyDescent="0.25">
      <c r="A9" s="157" t="s">
        <v>35</v>
      </c>
      <c r="B9" s="158"/>
      <c r="C9" s="159"/>
      <c r="D9" s="150" t="s">
        <v>30</v>
      </c>
      <c r="E9" s="166"/>
      <c r="F9" s="138" t="s">
        <v>1</v>
      </c>
    </row>
    <row r="10" spans="1:6" ht="18.75" customHeight="1" x14ac:dyDescent="0.25">
      <c r="A10" s="160"/>
      <c r="B10" s="161"/>
      <c r="C10" s="162"/>
      <c r="D10" s="151"/>
      <c r="E10" s="167"/>
      <c r="F10" s="139"/>
    </row>
    <row r="11" spans="1:6" ht="18.75" customHeight="1" x14ac:dyDescent="0.25">
      <c r="A11" s="160"/>
      <c r="B11" s="161"/>
      <c r="C11" s="162"/>
      <c r="D11" s="151"/>
      <c r="E11" s="167"/>
      <c r="F11" s="139"/>
    </row>
    <row r="12" spans="1:6" ht="18.75" customHeight="1" x14ac:dyDescent="0.25">
      <c r="A12" s="160"/>
      <c r="B12" s="161"/>
      <c r="C12" s="162"/>
      <c r="D12" s="151"/>
      <c r="E12" s="167"/>
      <c r="F12" s="139"/>
    </row>
    <row r="13" spans="1:6" ht="16.5" customHeight="1" thickBot="1" x14ac:dyDescent="0.3">
      <c r="A13" s="163"/>
      <c r="B13" s="164"/>
      <c r="C13" s="165"/>
      <c r="D13" s="11">
        <v>1</v>
      </c>
      <c r="E13" s="168"/>
      <c r="F13" s="140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5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5"/>
      <c r="B16" s="1" t="s">
        <v>3</v>
      </c>
      <c r="C16" s="4" t="s">
        <v>55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5"/>
      <c r="B17" s="1" t="s">
        <v>10</v>
      </c>
      <c r="C17" s="4" t="s">
        <v>56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5"/>
      <c r="B18" s="1" t="s">
        <v>37</v>
      </c>
      <c r="C18" s="4" t="s">
        <v>58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5"/>
      <c r="B19" s="1" t="s">
        <v>40</v>
      </c>
      <c r="C19" s="4" t="s">
        <v>57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5"/>
      <c r="B20" s="1" t="s">
        <v>45</v>
      </c>
      <c r="C20" s="4" t="s">
        <v>59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70" t="s">
        <v>32</v>
      </c>
      <c r="B21" s="20" t="s">
        <v>4</v>
      </c>
      <c r="C21" s="5" t="s">
        <v>60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70"/>
      <c r="B22" s="20" t="s">
        <v>5</v>
      </c>
      <c r="C22" s="5" t="s">
        <v>61</v>
      </c>
      <c r="D22" s="22"/>
      <c r="E22" s="2">
        <v>70</v>
      </c>
      <c r="F22" s="23">
        <f t="shared" si="0"/>
        <v>0</v>
      </c>
    </row>
    <row r="23" spans="1:6" s="9" customFormat="1" ht="37.5" customHeight="1" x14ac:dyDescent="0.25">
      <c r="A23" s="170"/>
      <c r="B23" s="20" t="s">
        <v>14</v>
      </c>
      <c r="C23" s="5" t="s">
        <v>209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70"/>
      <c r="B24" s="20" t="s">
        <v>15</v>
      </c>
      <c r="C24" s="5" t="s">
        <v>62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70"/>
      <c r="B25" s="20" t="s">
        <v>42</v>
      </c>
      <c r="C25" s="5" t="s">
        <v>63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70"/>
      <c r="B26" s="20" t="s">
        <v>44</v>
      </c>
      <c r="C26" s="5" t="s">
        <v>76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5" t="s">
        <v>0</v>
      </c>
      <c r="B27" s="1" t="s">
        <v>6</v>
      </c>
      <c r="C27" s="4" t="s">
        <v>101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5"/>
      <c r="B28" s="1" t="s">
        <v>7</v>
      </c>
      <c r="C28" s="4" t="s">
        <v>102</v>
      </c>
      <c r="D28" s="22"/>
      <c r="E28" s="2">
        <v>230</v>
      </c>
      <c r="F28" s="23">
        <f t="shared" si="0"/>
        <v>0</v>
      </c>
    </row>
    <row r="29" spans="1:6" ht="21.75" customHeight="1" x14ac:dyDescent="0.25">
      <c r="A29" s="155"/>
      <c r="B29" s="1" t="s">
        <v>8</v>
      </c>
      <c r="C29" s="4" t="s">
        <v>103</v>
      </c>
      <c r="D29" s="22"/>
      <c r="E29" s="2">
        <v>190</v>
      </c>
      <c r="F29" s="23">
        <f t="shared" si="0"/>
        <v>0</v>
      </c>
    </row>
    <row r="30" spans="1:6" ht="21.75" customHeight="1" x14ac:dyDescent="0.25">
      <c r="A30" s="155"/>
      <c r="B30" s="1" t="s">
        <v>9</v>
      </c>
      <c r="C30" s="4" t="s">
        <v>104</v>
      </c>
      <c r="D30" s="22"/>
      <c r="E30" s="2">
        <v>190</v>
      </c>
      <c r="F30" s="23">
        <f t="shared" si="0"/>
        <v>0</v>
      </c>
    </row>
    <row r="31" spans="1:6" ht="36" customHeight="1" x14ac:dyDescent="0.25">
      <c r="A31" s="155"/>
      <c r="B31" s="1" t="s">
        <v>41</v>
      </c>
      <c r="C31" s="44" t="s">
        <v>105</v>
      </c>
      <c r="D31" s="22"/>
      <c r="E31" s="2">
        <v>240</v>
      </c>
      <c r="F31" s="23">
        <f t="shared" si="0"/>
        <v>0</v>
      </c>
    </row>
    <row r="32" spans="1:6" ht="21.75" customHeight="1" x14ac:dyDescent="0.25">
      <c r="A32" s="155"/>
      <c r="B32" s="1" t="s">
        <v>16</v>
      </c>
      <c r="C32" s="4" t="s">
        <v>106</v>
      </c>
      <c r="D32" s="22"/>
      <c r="E32" s="2">
        <v>230</v>
      </c>
      <c r="F32" s="23">
        <f t="shared" si="0"/>
        <v>0</v>
      </c>
    </row>
    <row r="33" spans="1:6" s="16" customFormat="1" x14ac:dyDescent="0.25">
      <c r="A33" s="169" t="s">
        <v>33</v>
      </c>
      <c r="B33" s="20" t="s">
        <v>17</v>
      </c>
      <c r="C33" s="5" t="s">
        <v>48</v>
      </c>
      <c r="D33" s="22"/>
      <c r="E33" s="21">
        <v>35</v>
      </c>
      <c r="F33" s="23">
        <f t="shared" si="0"/>
        <v>0</v>
      </c>
    </row>
    <row r="34" spans="1:6" x14ac:dyDescent="0.25">
      <c r="A34" s="169"/>
      <c r="B34" s="20" t="s">
        <v>18</v>
      </c>
      <c r="C34" s="5" t="s">
        <v>49</v>
      </c>
      <c r="D34" s="22"/>
      <c r="E34" s="21">
        <v>35</v>
      </c>
      <c r="F34" s="23">
        <f t="shared" si="0"/>
        <v>0</v>
      </c>
    </row>
    <row r="35" spans="1:6" x14ac:dyDescent="0.25">
      <c r="A35" s="169"/>
      <c r="B35" s="20" t="s">
        <v>19</v>
      </c>
      <c r="C35" s="5" t="s">
        <v>50</v>
      </c>
      <c r="D35" s="22"/>
      <c r="E35" s="2">
        <v>35</v>
      </c>
      <c r="F35" s="23">
        <f t="shared" si="0"/>
        <v>0</v>
      </c>
    </row>
    <row r="36" spans="1:6" x14ac:dyDescent="0.25">
      <c r="A36" s="169"/>
      <c r="B36" s="20" t="s">
        <v>20</v>
      </c>
      <c r="C36" s="5" t="s">
        <v>51</v>
      </c>
      <c r="D36" s="22"/>
      <c r="E36" s="2">
        <v>45</v>
      </c>
      <c r="F36" s="23">
        <f t="shared" si="0"/>
        <v>0</v>
      </c>
    </row>
    <row r="37" spans="1:6" x14ac:dyDescent="0.25">
      <c r="A37" s="169"/>
      <c r="B37" s="20" t="s">
        <v>21</v>
      </c>
      <c r="C37" s="5" t="s">
        <v>52</v>
      </c>
      <c r="D37" s="22"/>
      <c r="E37" s="2">
        <v>50</v>
      </c>
      <c r="F37" s="23">
        <f t="shared" si="0"/>
        <v>0</v>
      </c>
    </row>
    <row r="38" spans="1:6" x14ac:dyDescent="0.25">
      <c r="A38" s="169"/>
      <c r="B38" s="20" t="s">
        <v>22</v>
      </c>
      <c r="C38" s="5" t="s">
        <v>53</v>
      </c>
      <c r="D38" s="22"/>
      <c r="E38" s="2">
        <v>50</v>
      </c>
      <c r="F38" s="23">
        <f t="shared" si="0"/>
        <v>0</v>
      </c>
    </row>
    <row r="39" spans="1:6" x14ac:dyDescent="0.25">
      <c r="A39" s="169"/>
      <c r="B39" s="20" t="s">
        <v>47</v>
      </c>
      <c r="C39" s="5" t="s">
        <v>54</v>
      </c>
      <c r="D39" s="22"/>
      <c r="E39" s="2">
        <v>60</v>
      </c>
      <c r="F39" s="23">
        <f t="shared" si="0"/>
        <v>0</v>
      </c>
    </row>
    <row r="40" spans="1:6" ht="36" x14ac:dyDescent="0.25">
      <c r="A40" s="156" t="s">
        <v>34</v>
      </c>
      <c r="B40" s="3" t="s">
        <v>23</v>
      </c>
      <c r="C40" s="24" t="s">
        <v>207</v>
      </c>
      <c r="D40" s="22"/>
      <c r="E40" s="2">
        <v>280</v>
      </c>
      <c r="F40" s="23">
        <f t="shared" si="0"/>
        <v>0</v>
      </c>
    </row>
    <row r="41" spans="1:6" ht="54" x14ac:dyDescent="0.25">
      <c r="A41" s="156"/>
      <c r="B41" s="3" t="s">
        <v>24</v>
      </c>
      <c r="C41" s="24" t="s">
        <v>107</v>
      </c>
      <c r="D41" s="22"/>
      <c r="E41" s="2">
        <v>280</v>
      </c>
      <c r="F41" s="23">
        <f t="shared" si="0"/>
        <v>0</v>
      </c>
    </row>
    <row r="42" spans="1:6" ht="36" x14ac:dyDescent="0.25">
      <c r="A42" s="156"/>
      <c r="B42" s="3" t="s">
        <v>25</v>
      </c>
      <c r="C42" s="24" t="s">
        <v>108</v>
      </c>
      <c r="D42" s="22"/>
      <c r="E42" s="2">
        <v>280</v>
      </c>
      <c r="F42" s="23">
        <f t="shared" si="0"/>
        <v>0</v>
      </c>
    </row>
    <row r="43" spans="1:6" ht="36" x14ac:dyDescent="0.25">
      <c r="A43" s="156"/>
      <c r="B43" s="3" t="s">
        <v>27</v>
      </c>
      <c r="C43" s="24" t="s">
        <v>109</v>
      </c>
      <c r="D43" s="22"/>
      <c r="E43" s="2">
        <v>380</v>
      </c>
      <c r="F43" s="23">
        <f t="shared" si="0"/>
        <v>0</v>
      </c>
    </row>
    <row r="44" spans="1:6" x14ac:dyDescent="0.25">
      <c r="A44" s="156"/>
      <c r="B44" s="3" t="s">
        <v>26</v>
      </c>
      <c r="C44" s="24" t="s">
        <v>110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6" t="s">
        <v>64</v>
      </c>
      <c r="B47" s="27"/>
      <c r="C47" s="28" t="s">
        <v>65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7"/>
      <c r="B48" s="19"/>
      <c r="C48" s="31" t="s">
        <v>66</v>
      </c>
      <c r="D48" s="22"/>
      <c r="E48" s="32">
        <v>80</v>
      </c>
      <c r="F48" s="26">
        <f t="shared" si="1"/>
        <v>0</v>
      </c>
    </row>
    <row r="49" spans="1:6" x14ac:dyDescent="0.25">
      <c r="A49" s="117"/>
      <c r="B49" s="19"/>
      <c r="C49" s="31" t="s">
        <v>67</v>
      </c>
      <c r="D49" s="22"/>
      <c r="E49" s="32">
        <v>90</v>
      </c>
      <c r="F49" s="26">
        <f t="shared" si="1"/>
        <v>0</v>
      </c>
    </row>
    <row r="50" spans="1:6" x14ac:dyDescent="0.25">
      <c r="A50" s="117"/>
      <c r="B50" s="19"/>
      <c r="C50" s="31" t="s">
        <v>68</v>
      </c>
      <c r="D50" s="22"/>
      <c r="E50" s="32">
        <v>100</v>
      </c>
      <c r="F50" s="26">
        <f t="shared" si="1"/>
        <v>0</v>
      </c>
    </row>
    <row r="51" spans="1:6" x14ac:dyDescent="0.25">
      <c r="A51" s="117"/>
      <c r="B51" s="19"/>
      <c r="C51" s="31" t="s">
        <v>69</v>
      </c>
      <c r="D51" s="22"/>
      <c r="E51" s="32">
        <v>90</v>
      </c>
      <c r="F51" s="26">
        <f t="shared" si="1"/>
        <v>0</v>
      </c>
    </row>
    <row r="52" spans="1:6" x14ac:dyDescent="0.25">
      <c r="A52" s="117"/>
      <c r="B52" s="19"/>
      <c r="C52" s="31" t="s">
        <v>70</v>
      </c>
      <c r="D52" s="22"/>
      <c r="E52" s="32">
        <v>90</v>
      </c>
      <c r="F52" s="26">
        <f t="shared" si="1"/>
        <v>0</v>
      </c>
    </row>
    <row r="53" spans="1:6" x14ac:dyDescent="0.25">
      <c r="A53" s="117"/>
      <c r="B53" s="19"/>
      <c r="C53" s="31" t="s">
        <v>71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8"/>
      <c r="B54" s="33"/>
      <c r="C54" s="34" t="s">
        <v>72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73</v>
      </c>
      <c r="F57" s="9">
        <f>SUM(F2:F55)</f>
        <v>0</v>
      </c>
    </row>
  </sheetData>
  <autoFilter ref="C13:F13"/>
  <mergeCells count="16">
    <mergeCell ref="A2:D2"/>
    <mergeCell ref="A3:D3"/>
    <mergeCell ref="A4:D4"/>
    <mergeCell ref="A6:D6"/>
    <mergeCell ref="A5:E5"/>
    <mergeCell ref="A7:D7"/>
    <mergeCell ref="D9:D12"/>
    <mergeCell ref="F9:F13"/>
    <mergeCell ref="A15:A20"/>
    <mergeCell ref="A21:A26"/>
    <mergeCell ref="A27:A32"/>
    <mergeCell ref="A47:A54"/>
    <mergeCell ref="A40:A44"/>
    <mergeCell ref="A9:C13"/>
    <mergeCell ref="E9:E13"/>
    <mergeCell ref="A33:A39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A5" sqref="A5:E5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6.7109375" style="6" customWidth="1"/>
    <col min="4" max="4" width="10.1406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5" t="s">
        <v>122</v>
      </c>
      <c r="B2" s="136"/>
      <c r="C2" s="136"/>
      <c r="D2" s="137"/>
      <c r="E2" s="40"/>
    </row>
    <row r="3" spans="1:6" x14ac:dyDescent="0.25">
      <c r="A3" s="119" t="s">
        <v>123</v>
      </c>
      <c r="B3" s="120"/>
      <c r="C3" s="120"/>
      <c r="D3" s="121"/>
      <c r="E3" s="41"/>
    </row>
    <row r="4" spans="1:6" x14ac:dyDescent="0.25">
      <c r="A4" s="119" t="s">
        <v>46</v>
      </c>
      <c r="B4" s="120"/>
      <c r="C4" s="120"/>
      <c r="D4" s="121"/>
      <c r="E4" s="41"/>
    </row>
    <row r="5" spans="1:6" x14ac:dyDescent="0.25">
      <c r="A5" s="111" t="s">
        <v>211</v>
      </c>
      <c r="B5" s="112"/>
      <c r="C5" s="112"/>
      <c r="D5" s="112"/>
      <c r="E5" s="113"/>
    </row>
    <row r="6" spans="1:6" x14ac:dyDescent="0.25">
      <c r="A6" s="119" t="s">
        <v>39</v>
      </c>
      <c r="B6" s="120"/>
      <c r="C6" s="120"/>
      <c r="D6" s="121"/>
      <c r="E6" s="41"/>
    </row>
    <row r="7" spans="1:6" ht="18.75" thickBot="1" x14ac:dyDescent="0.3">
      <c r="A7" s="122" t="s">
        <v>43</v>
      </c>
      <c r="B7" s="123"/>
      <c r="C7" s="123"/>
      <c r="D7" s="124"/>
      <c r="E7" s="42"/>
    </row>
    <row r="8" spans="1:6" ht="19.5" thickBot="1" x14ac:dyDescent="0.35">
      <c r="B8" s="10"/>
      <c r="C8" s="7"/>
    </row>
    <row r="9" spans="1:6" ht="13.5" customHeight="1" x14ac:dyDescent="0.25">
      <c r="A9" s="157" t="s">
        <v>11</v>
      </c>
      <c r="B9" s="158"/>
      <c r="C9" s="159"/>
      <c r="D9" s="150" t="s">
        <v>30</v>
      </c>
      <c r="E9" s="166"/>
      <c r="F9" s="138" t="s">
        <v>1</v>
      </c>
    </row>
    <row r="10" spans="1:6" ht="18.75" customHeight="1" x14ac:dyDescent="0.25">
      <c r="A10" s="160"/>
      <c r="B10" s="161"/>
      <c r="C10" s="162"/>
      <c r="D10" s="151"/>
      <c r="E10" s="167"/>
      <c r="F10" s="139"/>
    </row>
    <row r="11" spans="1:6" ht="18.75" customHeight="1" x14ac:dyDescent="0.25">
      <c r="A11" s="160"/>
      <c r="B11" s="161"/>
      <c r="C11" s="162"/>
      <c r="D11" s="151"/>
      <c r="E11" s="167"/>
      <c r="F11" s="139"/>
    </row>
    <row r="12" spans="1:6" ht="18.75" customHeight="1" x14ac:dyDescent="0.25">
      <c r="A12" s="160"/>
      <c r="B12" s="161"/>
      <c r="C12" s="162"/>
      <c r="D12" s="151"/>
      <c r="E12" s="167"/>
      <c r="F12" s="139"/>
    </row>
    <row r="13" spans="1:6" ht="16.5" customHeight="1" thickBot="1" x14ac:dyDescent="0.3">
      <c r="A13" s="163"/>
      <c r="B13" s="164"/>
      <c r="C13" s="165"/>
      <c r="D13" s="11">
        <v>1</v>
      </c>
      <c r="E13" s="168"/>
      <c r="F13" s="140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5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5"/>
      <c r="B16" s="1" t="s">
        <v>3</v>
      </c>
      <c r="C16" s="4" t="s">
        <v>55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5"/>
      <c r="B17" s="1" t="s">
        <v>10</v>
      </c>
      <c r="C17" s="4" t="s">
        <v>56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5"/>
      <c r="B18" s="1" t="s">
        <v>37</v>
      </c>
      <c r="C18" s="4" t="s">
        <v>58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5"/>
      <c r="B19" s="1" t="s">
        <v>40</v>
      </c>
      <c r="C19" s="4" t="s">
        <v>57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5"/>
      <c r="B20" s="1" t="s">
        <v>45</v>
      </c>
      <c r="C20" s="4" t="s">
        <v>59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70" t="s">
        <v>32</v>
      </c>
      <c r="B21" s="20" t="s">
        <v>4</v>
      </c>
      <c r="C21" s="5" t="s">
        <v>60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70"/>
      <c r="B22" s="20" t="s">
        <v>5</v>
      </c>
      <c r="C22" s="5" t="s">
        <v>61</v>
      </c>
      <c r="D22" s="22"/>
      <c r="E22" s="2">
        <v>70</v>
      </c>
      <c r="F22" s="23">
        <f t="shared" si="0"/>
        <v>0</v>
      </c>
    </row>
    <row r="23" spans="1:6" s="9" customFormat="1" ht="39" customHeight="1" x14ac:dyDescent="0.25">
      <c r="A23" s="170"/>
      <c r="B23" s="20" t="s">
        <v>14</v>
      </c>
      <c r="C23" s="5" t="s">
        <v>209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70"/>
      <c r="B24" s="20" t="s">
        <v>15</v>
      </c>
      <c r="C24" s="5" t="s">
        <v>62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70"/>
      <c r="B25" s="20" t="s">
        <v>42</v>
      </c>
      <c r="C25" s="5" t="s">
        <v>63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70"/>
      <c r="B26" s="20" t="s">
        <v>44</v>
      </c>
      <c r="C26" s="5" t="s">
        <v>76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5" t="s">
        <v>0</v>
      </c>
      <c r="B27" s="1" t="s">
        <v>6</v>
      </c>
      <c r="C27" s="4" t="s">
        <v>111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5"/>
      <c r="B28" s="1" t="s">
        <v>7</v>
      </c>
      <c r="C28" s="4" t="s">
        <v>112</v>
      </c>
      <c r="D28" s="22"/>
      <c r="E28" s="2">
        <v>230</v>
      </c>
      <c r="F28" s="23">
        <f t="shared" si="0"/>
        <v>0</v>
      </c>
    </row>
    <row r="29" spans="1:6" ht="21.75" customHeight="1" x14ac:dyDescent="0.25">
      <c r="A29" s="155"/>
      <c r="B29" s="1" t="s">
        <v>8</v>
      </c>
      <c r="C29" s="4" t="s">
        <v>113</v>
      </c>
      <c r="D29" s="22"/>
      <c r="E29" s="2">
        <v>250</v>
      </c>
      <c r="F29" s="23">
        <f t="shared" si="0"/>
        <v>0</v>
      </c>
    </row>
    <row r="30" spans="1:6" ht="21.75" customHeight="1" x14ac:dyDescent="0.25">
      <c r="A30" s="155"/>
      <c r="B30" s="1" t="s">
        <v>9</v>
      </c>
      <c r="C30" s="4" t="s">
        <v>114</v>
      </c>
      <c r="D30" s="22"/>
      <c r="E30" s="2">
        <v>190</v>
      </c>
      <c r="F30" s="23">
        <f t="shared" si="0"/>
        <v>0</v>
      </c>
    </row>
    <row r="31" spans="1:6" ht="46.5" customHeight="1" x14ac:dyDescent="0.25">
      <c r="A31" s="155"/>
      <c r="B31" s="1" t="s">
        <v>41</v>
      </c>
      <c r="C31" s="43" t="s">
        <v>115</v>
      </c>
      <c r="D31" s="22"/>
      <c r="E31" s="2">
        <v>240</v>
      </c>
      <c r="F31" s="23">
        <f t="shared" si="0"/>
        <v>0</v>
      </c>
    </row>
    <row r="32" spans="1:6" ht="21.75" customHeight="1" x14ac:dyDescent="0.25">
      <c r="A32" s="155"/>
      <c r="B32" s="1" t="s">
        <v>16</v>
      </c>
      <c r="C32" s="4" t="s">
        <v>116</v>
      </c>
      <c r="D32" s="22"/>
      <c r="E32" s="2">
        <v>200</v>
      </c>
      <c r="F32" s="23">
        <f t="shared" si="0"/>
        <v>0</v>
      </c>
    </row>
    <row r="33" spans="1:6" s="16" customFormat="1" x14ac:dyDescent="0.25">
      <c r="A33" s="169" t="s">
        <v>33</v>
      </c>
      <c r="B33" s="20" t="s">
        <v>17</v>
      </c>
      <c r="C33" s="5" t="s">
        <v>48</v>
      </c>
      <c r="D33" s="22"/>
      <c r="E33" s="21">
        <v>35</v>
      </c>
      <c r="F33" s="23">
        <f t="shared" si="0"/>
        <v>0</v>
      </c>
    </row>
    <row r="34" spans="1:6" x14ac:dyDescent="0.25">
      <c r="A34" s="169"/>
      <c r="B34" s="20" t="s">
        <v>18</v>
      </c>
      <c r="C34" s="5" t="s">
        <v>49</v>
      </c>
      <c r="D34" s="22"/>
      <c r="E34" s="21">
        <v>35</v>
      </c>
      <c r="F34" s="23">
        <f t="shared" si="0"/>
        <v>0</v>
      </c>
    </row>
    <row r="35" spans="1:6" x14ac:dyDescent="0.25">
      <c r="A35" s="169"/>
      <c r="B35" s="20" t="s">
        <v>19</v>
      </c>
      <c r="C35" s="5" t="s">
        <v>50</v>
      </c>
      <c r="D35" s="22"/>
      <c r="E35" s="2">
        <v>35</v>
      </c>
      <c r="F35" s="23">
        <f t="shared" si="0"/>
        <v>0</v>
      </c>
    </row>
    <row r="36" spans="1:6" x14ac:dyDescent="0.25">
      <c r="A36" s="169"/>
      <c r="B36" s="20" t="s">
        <v>20</v>
      </c>
      <c r="C36" s="5" t="s">
        <v>51</v>
      </c>
      <c r="D36" s="22"/>
      <c r="E36" s="2">
        <v>45</v>
      </c>
      <c r="F36" s="23">
        <f t="shared" si="0"/>
        <v>0</v>
      </c>
    </row>
    <row r="37" spans="1:6" x14ac:dyDescent="0.25">
      <c r="A37" s="169"/>
      <c r="B37" s="20" t="s">
        <v>21</v>
      </c>
      <c r="C37" s="5" t="s">
        <v>52</v>
      </c>
      <c r="D37" s="22"/>
      <c r="E37" s="2">
        <v>50</v>
      </c>
      <c r="F37" s="23">
        <f t="shared" si="0"/>
        <v>0</v>
      </c>
    </row>
    <row r="38" spans="1:6" x14ac:dyDescent="0.25">
      <c r="A38" s="169"/>
      <c r="B38" s="20" t="s">
        <v>22</v>
      </c>
      <c r="C38" s="5" t="s">
        <v>53</v>
      </c>
      <c r="D38" s="22"/>
      <c r="E38" s="2">
        <v>50</v>
      </c>
      <c r="F38" s="23">
        <f t="shared" si="0"/>
        <v>0</v>
      </c>
    </row>
    <row r="39" spans="1:6" x14ac:dyDescent="0.25">
      <c r="A39" s="169"/>
      <c r="B39" s="20" t="s">
        <v>47</v>
      </c>
      <c r="C39" s="5" t="s">
        <v>54</v>
      </c>
      <c r="D39" s="22"/>
      <c r="E39" s="2">
        <v>60</v>
      </c>
      <c r="F39" s="23">
        <f t="shared" si="0"/>
        <v>0</v>
      </c>
    </row>
    <row r="40" spans="1:6" ht="36" x14ac:dyDescent="0.25">
      <c r="A40" s="156" t="s">
        <v>34</v>
      </c>
      <c r="B40" s="3" t="s">
        <v>23</v>
      </c>
      <c r="C40" s="24" t="s">
        <v>117</v>
      </c>
      <c r="D40" s="22"/>
      <c r="E40" s="2">
        <v>280</v>
      </c>
      <c r="F40" s="23">
        <f t="shared" si="0"/>
        <v>0</v>
      </c>
    </row>
    <row r="41" spans="1:6" ht="36" x14ac:dyDescent="0.25">
      <c r="A41" s="156"/>
      <c r="B41" s="3" t="s">
        <v>24</v>
      </c>
      <c r="C41" s="24" t="s">
        <v>118</v>
      </c>
      <c r="D41" s="22"/>
      <c r="E41" s="2">
        <v>280</v>
      </c>
      <c r="F41" s="23">
        <f t="shared" si="0"/>
        <v>0</v>
      </c>
    </row>
    <row r="42" spans="1:6" ht="36" x14ac:dyDescent="0.25">
      <c r="A42" s="156"/>
      <c r="B42" s="3" t="s">
        <v>25</v>
      </c>
      <c r="C42" s="24" t="s">
        <v>119</v>
      </c>
      <c r="D42" s="22"/>
      <c r="E42" s="2">
        <v>280</v>
      </c>
      <c r="F42" s="23">
        <f t="shared" si="0"/>
        <v>0</v>
      </c>
    </row>
    <row r="43" spans="1:6" ht="36" x14ac:dyDescent="0.25">
      <c r="A43" s="156"/>
      <c r="B43" s="3" t="s">
        <v>27</v>
      </c>
      <c r="C43" s="24" t="s">
        <v>120</v>
      </c>
      <c r="D43" s="22"/>
      <c r="E43" s="2">
        <v>380</v>
      </c>
      <c r="F43" s="23">
        <f t="shared" si="0"/>
        <v>0</v>
      </c>
    </row>
    <row r="44" spans="1:6" ht="36" x14ac:dyDescent="0.25">
      <c r="A44" s="156"/>
      <c r="B44" s="3" t="s">
        <v>26</v>
      </c>
      <c r="C44" s="24" t="s">
        <v>121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6" t="s">
        <v>64</v>
      </c>
      <c r="B47" s="27"/>
      <c r="C47" s="28" t="s">
        <v>65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7"/>
      <c r="B48" s="19"/>
      <c r="C48" s="31" t="s">
        <v>66</v>
      </c>
      <c r="D48" s="22"/>
      <c r="E48" s="32">
        <v>80</v>
      </c>
      <c r="F48" s="26">
        <f t="shared" si="1"/>
        <v>0</v>
      </c>
    </row>
    <row r="49" spans="1:6" x14ac:dyDescent="0.25">
      <c r="A49" s="117"/>
      <c r="B49" s="19"/>
      <c r="C49" s="31" t="s">
        <v>67</v>
      </c>
      <c r="D49" s="22"/>
      <c r="E49" s="32">
        <v>90</v>
      </c>
      <c r="F49" s="26">
        <f t="shared" si="1"/>
        <v>0</v>
      </c>
    </row>
    <row r="50" spans="1:6" x14ac:dyDescent="0.25">
      <c r="A50" s="117"/>
      <c r="B50" s="19"/>
      <c r="C50" s="31" t="s">
        <v>68</v>
      </c>
      <c r="D50" s="22"/>
      <c r="E50" s="32">
        <v>100</v>
      </c>
      <c r="F50" s="26">
        <f t="shared" si="1"/>
        <v>0</v>
      </c>
    </row>
    <row r="51" spans="1:6" x14ac:dyDescent="0.25">
      <c r="A51" s="117"/>
      <c r="B51" s="19"/>
      <c r="C51" s="31" t="s">
        <v>69</v>
      </c>
      <c r="D51" s="22"/>
      <c r="E51" s="32">
        <v>90</v>
      </c>
      <c r="F51" s="26">
        <f t="shared" si="1"/>
        <v>0</v>
      </c>
    </row>
    <row r="52" spans="1:6" x14ac:dyDescent="0.25">
      <c r="A52" s="117"/>
      <c r="B52" s="19"/>
      <c r="C52" s="31" t="s">
        <v>70</v>
      </c>
      <c r="D52" s="22"/>
      <c r="E52" s="32">
        <v>90</v>
      </c>
      <c r="F52" s="26">
        <f t="shared" si="1"/>
        <v>0</v>
      </c>
    </row>
    <row r="53" spans="1:6" x14ac:dyDescent="0.25">
      <c r="A53" s="117"/>
      <c r="B53" s="19"/>
      <c r="C53" s="31" t="s">
        <v>71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8"/>
      <c r="B54" s="33"/>
      <c r="C54" s="34" t="s">
        <v>72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73</v>
      </c>
      <c r="F57" s="9">
        <f>SUM(F2:F55)</f>
        <v>0</v>
      </c>
    </row>
  </sheetData>
  <autoFilter ref="C13:F13"/>
  <mergeCells count="16">
    <mergeCell ref="A2:D2"/>
    <mergeCell ref="A3:D3"/>
    <mergeCell ref="A4:D4"/>
    <mergeCell ref="A6:D6"/>
    <mergeCell ref="A5:E5"/>
    <mergeCell ref="F9:F13"/>
    <mergeCell ref="A15:A20"/>
    <mergeCell ref="A21:A26"/>
    <mergeCell ref="A27:A32"/>
    <mergeCell ref="A7:D7"/>
    <mergeCell ref="A47:A54"/>
    <mergeCell ref="A40:A44"/>
    <mergeCell ref="A9:C13"/>
    <mergeCell ref="E9:E13"/>
    <mergeCell ref="A33:A39"/>
    <mergeCell ref="D9:D12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A5" sqref="A5:E5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74.140625" style="6" customWidth="1"/>
    <col min="4" max="4" width="9.425781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5" t="s">
        <v>122</v>
      </c>
      <c r="B2" s="136"/>
      <c r="C2" s="136"/>
      <c r="D2" s="137"/>
      <c r="E2" s="40"/>
    </row>
    <row r="3" spans="1:6" x14ac:dyDescent="0.25">
      <c r="A3" s="119" t="s">
        <v>123</v>
      </c>
      <c r="B3" s="120"/>
      <c r="C3" s="120"/>
      <c r="D3" s="121"/>
      <c r="E3" s="41"/>
    </row>
    <row r="4" spans="1:6" x14ac:dyDescent="0.25">
      <c r="A4" s="119" t="s">
        <v>46</v>
      </c>
      <c r="B4" s="120"/>
      <c r="C4" s="120"/>
      <c r="D4" s="121"/>
      <c r="E4" s="41"/>
    </row>
    <row r="5" spans="1:6" x14ac:dyDescent="0.25">
      <c r="A5" s="111" t="s">
        <v>211</v>
      </c>
      <c r="B5" s="112"/>
      <c r="C5" s="112"/>
      <c r="D5" s="112"/>
      <c r="E5" s="113"/>
    </row>
    <row r="6" spans="1:6" x14ac:dyDescent="0.25">
      <c r="A6" s="119" t="s">
        <v>39</v>
      </c>
      <c r="B6" s="120"/>
      <c r="C6" s="120"/>
      <c r="D6" s="121"/>
      <c r="E6" s="41"/>
    </row>
    <row r="7" spans="1:6" ht="18.75" thickBot="1" x14ac:dyDescent="0.3">
      <c r="A7" s="122" t="s">
        <v>43</v>
      </c>
      <c r="B7" s="123"/>
      <c r="C7" s="123"/>
      <c r="D7" s="124"/>
      <c r="E7" s="42"/>
    </row>
    <row r="8" spans="1:6" ht="19.5" thickBot="1" x14ac:dyDescent="0.35">
      <c r="B8" s="10"/>
      <c r="C8" s="7"/>
    </row>
    <row r="9" spans="1:6" ht="13.5" customHeight="1" x14ac:dyDescent="0.25">
      <c r="A9" s="157" t="s">
        <v>12</v>
      </c>
      <c r="B9" s="158"/>
      <c r="C9" s="159"/>
      <c r="D9" s="150" t="s">
        <v>30</v>
      </c>
      <c r="E9" s="166"/>
      <c r="F9" s="138" t="s">
        <v>1</v>
      </c>
    </row>
    <row r="10" spans="1:6" ht="18.75" customHeight="1" x14ac:dyDescent="0.25">
      <c r="A10" s="160"/>
      <c r="B10" s="161"/>
      <c r="C10" s="162"/>
      <c r="D10" s="151"/>
      <c r="E10" s="167"/>
      <c r="F10" s="139"/>
    </row>
    <row r="11" spans="1:6" ht="18.75" customHeight="1" x14ac:dyDescent="0.25">
      <c r="A11" s="160"/>
      <c r="B11" s="161"/>
      <c r="C11" s="162"/>
      <c r="D11" s="151"/>
      <c r="E11" s="167"/>
      <c r="F11" s="139"/>
    </row>
    <row r="12" spans="1:6" ht="18.75" customHeight="1" x14ac:dyDescent="0.25">
      <c r="A12" s="160"/>
      <c r="B12" s="161"/>
      <c r="C12" s="162"/>
      <c r="D12" s="151"/>
      <c r="E12" s="167"/>
      <c r="F12" s="139"/>
    </row>
    <row r="13" spans="1:6" ht="16.5" customHeight="1" thickBot="1" x14ac:dyDescent="0.3">
      <c r="A13" s="163"/>
      <c r="B13" s="164"/>
      <c r="C13" s="165"/>
      <c r="D13" s="11">
        <v>1</v>
      </c>
      <c r="E13" s="168"/>
      <c r="F13" s="140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5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5"/>
      <c r="B16" s="1" t="s">
        <v>3</v>
      </c>
      <c r="C16" s="4" t="s">
        <v>55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5"/>
      <c r="B17" s="1" t="s">
        <v>10</v>
      </c>
      <c r="C17" s="4" t="s">
        <v>56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5"/>
      <c r="B18" s="1" t="s">
        <v>37</v>
      </c>
      <c r="C18" s="4" t="s">
        <v>58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5"/>
      <c r="B19" s="1" t="s">
        <v>40</v>
      </c>
      <c r="C19" s="4" t="s">
        <v>57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5"/>
      <c r="B20" s="1" t="s">
        <v>45</v>
      </c>
      <c r="C20" s="4" t="s">
        <v>59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70" t="s">
        <v>32</v>
      </c>
      <c r="B21" s="20" t="s">
        <v>4</v>
      </c>
      <c r="C21" s="5" t="s">
        <v>60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70"/>
      <c r="B22" s="20" t="s">
        <v>5</v>
      </c>
      <c r="C22" s="5" t="s">
        <v>61</v>
      </c>
      <c r="D22" s="22"/>
      <c r="E22" s="2">
        <v>70</v>
      </c>
      <c r="F22" s="23">
        <f t="shared" si="0"/>
        <v>0</v>
      </c>
    </row>
    <row r="23" spans="1:6" s="9" customFormat="1" ht="34.5" customHeight="1" x14ac:dyDescent="0.25">
      <c r="A23" s="170"/>
      <c r="B23" s="20" t="s">
        <v>14</v>
      </c>
      <c r="C23" s="5" t="s">
        <v>209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70"/>
      <c r="B24" s="20" t="s">
        <v>15</v>
      </c>
      <c r="C24" s="5" t="s">
        <v>62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70"/>
      <c r="B25" s="20" t="s">
        <v>42</v>
      </c>
      <c r="C25" s="5" t="s">
        <v>63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70"/>
      <c r="B26" s="20" t="s">
        <v>44</v>
      </c>
      <c r="C26" s="5" t="s">
        <v>76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5" t="s">
        <v>0</v>
      </c>
      <c r="B27" s="1" t="s">
        <v>6</v>
      </c>
      <c r="C27" s="4" t="s">
        <v>181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5"/>
      <c r="B28" s="1" t="s">
        <v>7</v>
      </c>
      <c r="C28" s="4" t="s">
        <v>182</v>
      </c>
      <c r="D28" s="22"/>
      <c r="E28" s="2">
        <v>230</v>
      </c>
      <c r="F28" s="23">
        <f t="shared" si="0"/>
        <v>0</v>
      </c>
    </row>
    <row r="29" spans="1:6" ht="21.75" customHeight="1" x14ac:dyDescent="0.25">
      <c r="A29" s="155"/>
      <c r="B29" s="1" t="s">
        <v>8</v>
      </c>
      <c r="C29" s="4" t="s">
        <v>183</v>
      </c>
      <c r="D29" s="22"/>
      <c r="E29" s="2">
        <v>200</v>
      </c>
      <c r="F29" s="23">
        <f t="shared" si="0"/>
        <v>0</v>
      </c>
    </row>
    <row r="30" spans="1:6" ht="21.75" customHeight="1" x14ac:dyDescent="0.25">
      <c r="A30" s="155"/>
      <c r="B30" s="1" t="s">
        <v>9</v>
      </c>
      <c r="C30" s="4" t="s">
        <v>184</v>
      </c>
      <c r="D30" s="22"/>
      <c r="E30" s="2">
        <v>230</v>
      </c>
      <c r="F30" s="23">
        <f t="shared" si="0"/>
        <v>0</v>
      </c>
    </row>
    <row r="31" spans="1:6" ht="21.75" customHeight="1" x14ac:dyDescent="0.25">
      <c r="A31" s="155"/>
      <c r="B31" s="1" t="s">
        <v>41</v>
      </c>
      <c r="C31" s="4" t="s">
        <v>185</v>
      </c>
      <c r="D31" s="22"/>
      <c r="E31" s="2">
        <v>240</v>
      </c>
      <c r="F31" s="23">
        <f t="shared" si="0"/>
        <v>0</v>
      </c>
    </row>
    <row r="32" spans="1:6" ht="21.75" customHeight="1" x14ac:dyDescent="0.25">
      <c r="A32" s="155"/>
      <c r="B32" s="1" t="s">
        <v>16</v>
      </c>
      <c r="C32" s="4" t="s">
        <v>186</v>
      </c>
      <c r="D32" s="22"/>
      <c r="E32" s="2">
        <v>200</v>
      </c>
      <c r="F32" s="23">
        <f t="shared" si="0"/>
        <v>0</v>
      </c>
    </row>
    <row r="33" spans="1:6" s="16" customFormat="1" x14ac:dyDescent="0.25">
      <c r="A33" s="169" t="s">
        <v>33</v>
      </c>
      <c r="B33" s="20" t="s">
        <v>17</v>
      </c>
      <c r="C33" s="5" t="s">
        <v>48</v>
      </c>
      <c r="D33" s="22"/>
      <c r="E33" s="21">
        <v>35</v>
      </c>
      <c r="F33" s="23">
        <f t="shared" si="0"/>
        <v>0</v>
      </c>
    </row>
    <row r="34" spans="1:6" x14ac:dyDescent="0.25">
      <c r="A34" s="169"/>
      <c r="B34" s="20" t="s">
        <v>18</v>
      </c>
      <c r="C34" s="5" t="s">
        <v>49</v>
      </c>
      <c r="D34" s="22"/>
      <c r="E34" s="21">
        <v>35</v>
      </c>
      <c r="F34" s="23">
        <f t="shared" si="0"/>
        <v>0</v>
      </c>
    </row>
    <row r="35" spans="1:6" x14ac:dyDescent="0.25">
      <c r="A35" s="169"/>
      <c r="B35" s="20" t="s">
        <v>19</v>
      </c>
      <c r="C35" s="5" t="s">
        <v>50</v>
      </c>
      <c r="D35" s="22"/>
      <c r="E35" s="2">
        <v>35</v>
      </c>
      <c r="F35" s="23">
        <f t="shared" si="0"/>
        <v>0</v>
      </c>
    </row>
    <row r="36" spans="1:6" x14ac:dyDescent="0.25">
      <c r="A36" s="169"/>
      <c r="B36" s="20" t="s">
        <v>20</v>
      </c>
      <c r="C36" s="5" t="s">
        <v>51</v>
      </c>
      <c r="D36" s="22"/>
      <c r="E36" s="2">
        <v>45</v>
      </c>
      <c r="F36" s="23">
        <f t="shared" si="0"/>
        <v>0</v>
      </c>
    </row>
    <row r="37" spans="1:6" x14ac:dyDescent="0.25">
      <c r="A37" s="169"/>
      <c r="B37" s="20" t="s">
        <v>21</v>
      </c>
      <c r="C37" s="5" t="s">
        <v>52</v>
      </c>
      <c r="D37" s="22"/>
      <c r="E37" s="2">
        <v>50</v>
      </c>
      <c r="F37" s="23">
        <f t="shared" si="0"/>
        <v>0</v>
      </c>
    </row>
    <row r="38" spans="1:6" x14ac:dyDescent="0.25">
      <c r="A38" s="169"/>
      <c r="B38" s="20" t="s">
        <v>22</v>
      </c>
      <c r="C38" s="5" t="s">
        <v>53</v>
      </c>
      <c r="D38" s="22"/>
      <c r="E38" s="2">
        <v>50</v>
      </c>
      <c r="F38" s="23">
        <f t="shared" si="0"/>
        <v>0</v>
      </c>
    </row>
    <row r="39" spans="1:6" x14ac:dyDescent="0.25">
      <c r="A39" s="169"/>
      <c r="B39" s="20" t="s">
        <v>47</v>
      </c>
      <c r="C39" s="5" t="s">
        <v>54</v>
      </c>
      <c r="D39" s="22"/>
      <c r="E39" s="2">
        <v>60</v>
      </c>
      <c r="F39" s="23">
        <f t="shared" si="0"/>
        <v>0</v>
      </c>
    </row>
    <row r="40" spans="1:6" ht="54" x14ac:dyDescent="0.25">
      <c r="A40" s="156" t="s">
        <v>34</v>
      </c>
      <c r="B40" s="3" t="s">
        <v>23</v>
      </c>
      <c r="C40" s="24" t="s">
        <v>187</v>
      </c>
      <c r="D40" s="22"/>
      <c r="E40" s="2">
        <v>280</v>
      </c>
      <c r="F40" s="23">
        <f t="shared" si="0"/>
        <v>0</v>
      </c>
    </row>
    <row r="41" spans="1:6" ht="36" x14ac:dyDescent="0.25">
      <c r="A41" s="156"/>
      <c r="B41" s="3" t="s">
        <v>24</v>
      </c>
      <c r="C41" s="24" t="s">
        <v>188</v>
      </c>
      <c r="D41" s="22"/>
      <c r="E41" s="2">
        <v>280</v>
      </c>
      <c r="F41" s="23">
        <f t="shared" si="0"/>
        <v>0</v>
      </c>
    </row>
    <row r="42" spans="1:6" ht="54" x14ac:dyDescent="0.25">
      <c r="A42" s="156"/>
      <c r="B42" s="3" t="s">
        <v>25</v>
      </c>
      <c r="C42" s="24" t="s">
        <v>189</v>
      </c>
      <c r="D42" s="22"/>
      <c r="E42" s="2">
        <v>280</v>
      </c>
      <c r="F42" s="23">
        <f t="shared" si="0"/>
        <v>0</v>
      </c>
    </row>
    <row r="43" spans="1:6" ht="54" x14ac:dyDescent="0.25">
      <c r="A43" s="156"/>
      <c r="B43" s="3" t="s">
        <v>27</v>
      </c>
      <c r="C43" s="24" t="s">
        <v>190</v>
      </c>
      <c r="D43" s="22"/>
      <c r="E43" s="2">
        <v>380</v>
      </c>
      <c r="F43" s="23">
        <f t="shared" si="0"/>
        <v>0</v>
      </c>
    </row>
    <row r="44" spans="1:6" x14ac:dyDescent="0.25">
      <c r="A44" s="156"/>
      <c r="B44" s="3" t="s">
        <v>26</v>
      </c>
      <c r="C44" s="24" t="s">
        <v>191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6" t="s">
        <v>64</v>
      </c>
      <c r="B47" s="27"/>
      <c r="C47" s="28" t="s">
        <v>65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7"/>
      <c r="B48" s="19"/>
      <c r="C48" s="31" t="s">
        <v>66</v>
      </c>
      <c r="D48" s="22"/>
      <c r="E48" s="32">
        <v>80</v>
      </c>
      <c r="F48" s="26">
        <f t="shared" si="1"/>
        <v>0</v>
      </c>
    </row>
    <row r="49" spans="1:6" x14ac:dyDescent="0.25">
      <c r="A49" s="117"/>
      <c r="B49" s="19"/>
      <c r="C49" s="31" t="s">
        <v>67</v>
      </c>
      <c r="D49" s="22"/>
      <c r="E49" s="32">
        <v>90</v>
      </c>
      <c r="F49" s="26">
        <f t="shared" si="1"/>
        <v>0</v>
      </c>
    </row>
    <row r="50" spans="1:6" x14ac:dyDescent="0.25">
      <c r="A50" s="117"/>
      <c r="B50" s="19"/>
      <c r="C50" s="31" t="s">
        <v>68</v>
      </c>
      <c r="D50" s="22"/>
      <c r="E50" s="32">
        <v>100</v>
      </c>
      <c r="F50" s="26">
        <f t="shared" si="1"/>
        <v>0</v>
      </c>
    </row>
    <row r="51" spans="1:6" x14ac:dyDescent="0.25">
      <c r="A51" s="117"/>
      <c r="B51" s="19"/>
      <c r="C51" s="31" t="s">
        <v>69</v>
      </c>
      <c r="D51" s="22"/>
      <c r="E51" s="32">
        <v>90</v>
      </c>
      <c r="F51" s="26">
        <f t="shared" si="1"/>
        <v>0</v>
      </c>
    </row>
    <row r="52" spans="1:6" x14ac:dyDescent="0.25">
      <c r="A52" s="117"/>
      <c r="B52" s="19"/>
      <c r="C52" s="31" t="s">
        <v>70</v>
      </c>
      <c r="D52" s="22"/>
      <c r="E52" s="32">
        <v>90</v>
      </c>
      <c r="F52" s="26">
        <f t="shared" si="1"/>
        <v>0</v>
      </c>
    </row>
    <row r="53" spans="1:6" x14ac:dyDescent="0.25">
      <c r="A53" s="117"/>
      <c r="B53" s="19"/>
      <c r="C53" s="31" t="s">
        <v>71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8"/>
      <c r="B54" s="33"/>
      <c r="C54" s="34" t="s">
        <v>72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73</v>
      </c>
      <c r="F57" s="9">
        <f>SUM(F2:F55)</f>
        <v>0</v>
      </c>
    </row>
  </sheetData>
  <autoFilter ref="C13:F13"/>
  <mergeCells count="16">
    <mergeCell ref="A2:D2"/>
    <mergeCell ref="A3:D3"/>
    <mergeCell ref="A4:D4"/>
    <mergeCell ref="A6:D6"/>
    <mergeCell ref="A5:E5"/>
    <mergeCell ref="F9:F13"/>
    <mergeCell ref="A15:A20"/>
    <mergeCell ref="A21:A26"/>
    <mergeCell ref="A27:A32"/>
    <mergeCell ref="A7:D7"/>
    <mergeCell ref="A47:A54"/>
    <mergeCell ref="A40:A44"/>
    <mergeCell ref="A9:C13"/>
    <mergeCell ref="E9:E13"/>
    <mergeCell ref="A33:A39"/>
    <mergeCell ref="D9:D12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A5" sqref="A5:E5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70.85546875" style="6" customWidth="1"/>
    <col min="4" max="4" width="9.1406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5" t="s">
        <v>122</v>
      </c>
      <c r="B2" s="136"/>
      <c r="C2" s="136"/>
      <c r="D2" s="137"/>
      <c r="E2" s="40"/>
    </row>
    <row r="3" spans="1:6" x14ac:dyDescent="0.25">
      <c r="A3" s="119" t="s">
        <v>123</v>
      </c>
      <c r="B3" s="120"/>
      <c r="C3" s="120"/>
      <c r="D3" s="121"/>
      <c r="E3" s="41"/>
    </row>
    <row r="4" spans="1:6" x14ac:dyDescent="0.25">
      <c r="A4" s="119" t="s">
        <v>46</v>
      </c>
      <c r="B4" s="120"/>
      <c r="C4" s="120"/>
      <c r="D4" s="121"/>
      <c r="E4" s="41"/>
    </row>
    <row r="5" spans="1:6" x14ac:dyDescent="0.25">
      <c r="A5" s="111" t="s">
        <v>211</v>
      </c>
      <c r="B5" s="112"/>
      <c r="C5" s="112"/>
      <c r="D5" s="112"/>
      <c r="E5" s="113"/>
    </row>
    <row r="6" spans="1:6" x14ac:dyDescent="0.25">
      <c r="A6" s="119" t="s">
        <v>39</v>
      </c>
      <c r="B6" s="120"/>
      <c r="C6" s="120"/>
      <c r="D6" s="121"/>
      <c r="E6" s="41"/>
    </row>
    <row r="7" spans="1:6" ht="18.75" thickBot="1" x14ac:dyDescent="0.3">
      <c r="A7" s="122" t="s">
        <v>43</v>
      </c>
      <c r="B7" s="123"/>
      <c r="C7" s="123"/>
      <c r="D7" s="124"/>
      <c r="E7" s="42"/>
    </row>
    <row r="8" spans="1:6" ht="19.5" thickBot="1" x14ac:dyDescent="0.35">
      <c r="B8" s="10"/>
      <c r="C8" s="7"/>
    </row>
    <row r="9" spans="1:6" ht="13.5" customHeight="1" x14ac:dyDescent="0.25">
      <c r="A9" s="157" t="s">
        <v>13</v>
      </c>
      <c r="B9" s="158"/>
      <c r="C9" s="159"/>
      <c r="D9" s="150" t="s">
        <v>30</v>
      </c>
      <c r="E9" s="166"/>
      <c r="F9" s="138" t="s">
        <v>1</v>
      </c>
    </row>
    <row r="10" spans="1:6" ht="18.75" customHeight="1" x14ac:dyDescent="0.25">
      <c r="A10" s="160"/>
      <c r="B10" s="161"/>
      <c r="C10" s="162"/>
      <c r="D10" s="151"/>
      <c r="E10" s="167"/>
      <c r="F10" s="139"/>
    </row>
    <row r="11" spans="1:6" ht="18.75" customHeight="1" x14ac:dyDescent="0.25">
      <c r="A11" s="160"/>
      <c r="B11" s="161"/>
      <c r="C11" s="162"/>
      <c r="D11" s="151"/>
      <c r="E11" s="167"/>
      <c r="F11" s="139"/>
    </row>
    <row r="12" spans="1:6" ht="18.75" customHeight="1" x14ac:dyDescent="0.25">
      <c r="A12" s="160"/>
      <c r="B12" s="161"/>
      <c r="C12" s="162"/>
      <c r="D12" s="151"/>
      <c r="E12" s="167"/>
      <c r="F12" s="139"/>
    </row>
    <row r="13" spans="1:6" ht="16.5" customHeight="1" thickBot="1" x14ac:dyDescent="0.3">
      <c r="A13" s="163"/>
      <c r="B13" s="164"/>
      <c r="C13" s="165"/>
      <c r="D13" s="11">
        <v>1</v>
      </c>
      <c r="E13" s="168"/>
      <c r="F13" s="140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5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5"/>
      <c r="B16" s="1" t="s">
        <v>3</v>
      </c>
      <c r="C16" s="4" t="s">
        <v>55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5"/>
      <c r="B17" s="1" t="s">
        <v>10</v>
      </c>
      <c r="C17" s="4" t="s">
        <v>56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5"/>
      <c r="B18" s="1" t="s">
        <v>37</v>
      </c>
      <c r="C18" s="4" t="s">
        <v>58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5"/>
      <c r="B19" s="1" t="s">
        <v>40</v>
      </c>
      <c r="C19" s="4" t="s">
        <v>57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5"/>
      <c r="B20" s="1" t="s">
        <v>45</v>
      </c>
      <c r="C20" s="4" t="s">
        <v>59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70" t="s">
        <v>32</v>
      </c>
      <c r="B21" s="20" t="s">
        <v>4</v>
      </c>
      <c r="C21" s="5" t="s">
        <v>60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70"/>
      <c r="B22" s="20" t="s">
        <v>5</v>
      </c>
      <c r="C22" s="5" t="s">
        <v>61</v>
      </c>
      <c r="D22" s="22"/>
      <c r="E22" s="2">
        <v>70</v>
      </c>
      <c r="F22" s="23">
        <f t="shared" si="0"/>
        <v>0</v>
      </c>
    </row>
    <row r="23" spans="1:6" s="9" customFormat="1" ht="39" customHeight="1" x14ac:dyDescent="0.25">
      <c r="A23" s="170"/>
      <c r="B23" s="20" t="s">
        <v>14</v>
      </c>
      <c r="C23" s="5" t="s">
        <v>209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70"/>
      <c r="B24" s="20" t="s">
        <v>15</v>
      </c>
      <c r="C24" s="5" t="s">
        <v>62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70"/>
      <c r="B25" s="20" t="s">
        <v>42</v>
      </c>
      <c r="C25" s="5" t="s">
        <v>63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70"/>
      <c r="B26" s="20" t="s">
        <v>44</v>
      </c>
      <c r="C26" s="5" t="s">
        <v>76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5" t="s">
        <v>0</v>
      </c>
      <c r="B27" s="1" t="s">
        <v>6</v>
      </c>
      <c r="C27" s="43" t="s">
        <v>192</v>
      </c>
      <c r="D27" s="22"/>
      <c r="E27" s="2">
        <v>220</v>
      </c>
      <c r="F27" s="23">
        <f t="shared" si="0"/>
        <v>0</v>
      </c>
    </row>
    <row r="28" spans="1:6" ht="21.75" customHeight="1" x14ac:dyDescent="0.25">
      <c r="A28" s="155"/>
      <c r="B28" s="1" t="s">
        <v>7</v>
      </c>
      <c r="C28" s="4" t="s">
        <v>193</v>
      </c>
      <c r="D28" s="22"/>
      <c r="E28" s="2">
        <v>220</v>
      </c>
      <c r="F28" s="23">
        <f t="shared" si="0"/>
        <v>0</v>
      </c>
    </row>
    <row r="29" spans="1:6" ht="21.75" customHeight="1" x14ac:dyDescent="0.25">
      <c r="A29" s="155"/>
      <c r="B29" s="1" t="s">
        <v>8</v>
      </c>
      <c r="C29" s="4" t="s">
        <v>194</v>
      </c>
      <c r="D29" s="22"/>
      <c r="E29" s="2">
        <v>230</v>
      </c>
      <c r="F29" s="23">
        <f t="shared" si="0"/>
        <v>0</v>
      </c>
    </row>
    <row r="30" spans="1:6" ht="21.75" customHeight="1" x14ac:dyDescent="0.25">
      <c r="A30" s="155"/>
      <c r="B30" s="1" t="s">
        <v>9</v>
      </c>
      <c r="C30" s="4" t="s">
        <v>195</v>
      </c>
      <c r="D30" s="22"/>
      <c r="E30" s="2">
        <v>190</v>
      </c>
      <c r="F30" s="23">
        <f t="shared" si="0"/>
        <v>0</v>
      </c>
    </row>
    <row r="31" spans="1:6" ht="21.75" customHeight="1" x14ac:dyDescent="0.25">
      <c r="A31" s="155"/>
      <c r="B31" s="1" t="s">
        <v>41</v>
      </c>
      <c r="C31" s="4" t="s">
        <v>196</v>
      </c>
      <c r="D31" s="22"/>
      <c r="E31" s="2">
        <v>240</v>
      </c>
      <c r="F31" s="23">
        <f t="shared" si="0"/>
        <v>0</v>
      </c>
    </row>
    <row r="32" spans="1:6" ht="21.75" customHeight="1" x14ac:dyDescent="0.25">
      <c r="A32" s="155"/>
      <c r="B32" s="1" t="s">
        <v>16</v>
      </c>
      <c r="C32" s="4" t="s">
        <v>197</v>
      </c>
      <c r="D32" s="22"/>
      <c r="E32" s="2">
        <v>200</v>
      </c>
      <c r="F32" s="23">
        <f t="shared" si="0"/>
        <v>0</v>
      </c>
    </row>
    <row r="33" spans="1:6" s="16" customFormat="1" x14ac:dyDescent="0.25">
      <c r="A33" s="169" t="s">
        <v>33</v>
      </c>
      <c r="B33" s="20" t="s">
        <v>17</v>
      </c>
      <c r="C33" s="5" t="s">
        <v>48</v>
      </c>
      <c r="D33" s="22"/>
      <c r="E33" s="21">
        <v>35</v>
      </c>
      <c r="F33" s="23">
        <f t="shared" si="0"/>
        <v>0</v>
      </c>
    </row>
    <row r="34" spans="1:6" x14ac:dyDescent="0.25">
      <c r="A34" s="169"/>
      <c r="B34" s="20" t="s">
        <v>18</v>
      </c>
      <c r="C34" s="5" t="s">
        <v>49</v>
      </c>
      <c r="D34" s="22"/>
      <c r="E34" s="21">
        <v>35</v>
      </c>
      <c r="F34" s="23">
        <f t="shared" si="0"/>
        <v>0</v>
      </c>
    </row>
    <row r="35" spans="1:6" x14ac:dyDescent="0.25">
      <c r="A35" s="169"/>
      <c r="B35" s="20" t="s">
        <v>19</v>
      </c>
      <c r="C35" s="5" t="s">
        <v>50</v>
      </c>
      <c r="D35" s="22"/>
      <c r="E35" s="2">
        <v>35</v>
      </c>
      <c r="F35" s="23">
        <f t="shared" si="0"/>
        <v>0</v>
      </c>
    </row>
    <row r="36" spans="1:6" x14ac:dyDescent="0.25">
      <c r="A36" s="169"/>
      <c r="B36" s="20" t="s">
        <v>20</v>
      </c>
      <c r="C36" s="5" t="s">
        <v>51</v>
      </c>
      <c r="D36" s="22"/>
      <c r="E36" s="2">
        <v>45</v>
      </c>
      <c r="F36" s="23">
        <f t="shared" si="0"/>
        <v>0</v>
      </c>
    </row>
    <row r="37" spans="1:6" x14ac:dyDescent="0.25">
      <c r="A37" s="169"/>
      <c r="B37" s="20" t="s">
        <v>21</v>
      </c>
      <c r="C37" s="5" t="s">
        <v>52</v>
      </c>
      <c r="D37" s="22"/>
      <c r="E37" s="2">
        <v>50</v>
      </c>
      <c r="F37" s="23">
        <f t="shared" si="0"/>
        <v>0</v>
      </c>
    </row>
    <row r="38" spans="1:6" x14ac:dyDescent="0.25">
      <c r="A38" s="169"/>
      <c r="B38" s="20" t="s">
        <v>22</v>
      </c>
      <c r="C38" s="5" t="s">
        <v>53</v>
      </c>
      <c r="D38" s="22"/>
      <c r="E38" s="2">
        <v>50</v>
      </c>
      <c r="F38" s="23">
        <f t="shared" si="0"/>
        <v>0</v>
      </c>
    </row>
    <row r="39" spans="1:6" x14ac:dyDescent="0.25">
      <c r="A39" s="169"/>
      <c r="B39" s="20" t="s">
        <v>47</v>
      </c>
      <c r="C39" s="5" t="s">
        <v>54</v>
      </c>
      <c r="D39" s="22"/>
      <c r="E39" s="2">
        <v>60</v>
      </c>
      <c r="F39" s="23">
        <f t="shared" si="0"/>
        <v>0</v>
      </c>
    </row>
    <row r="40" spans="1:6" ht="36" x14ac:dyDescent="0.25">
      <c r="A40" s="156" t="s">
        <v>34</v>
      </c>
      <c r="B40" s="3" t="s">
        <v>23</v>
      </c>
      <c r="C40" s="24" t="s">
        <v>205</v>
      </c>
      <c r="D40" s="22"/>
      <c r="E40" s="2">
        <v>280</v>
      </c>
      <c r="F40" s="23">
        <f t="shared" si="0"/>
        <v>0</v>
      </c>
    </row>
    <row r="41" spans="1:6" ht="36" x14ac:dyDescent="0.25">
      <c r="A41" s="156"/>
      <c r="B41" s="3" t="s">
        <v>24</v>
      </c>
      <c r="C41" s="24" t="s">
        <v>198</v>
      </c>
      <c r="D41" s="22"/>
      <c r="E41" s="2">
        <v>280</v>
      </c>
      <c r="F41" s="23">
        <f t="shared" si="0"/>
        <v>0</v>
      </c>
    </row>
    <row r="42" spans="1:6" ht="36" x14ac:dyDescent="0.25">
      <c r="A42" s="156"/>
      <c r="B42" s="3" t="s">
        <v>25</v>
      </c>
      <c r="C42" s="24" t="s">
        <v>200</v>
      </c>
      <c r="D42" s="22"/>
      <c r="E42" s="2">
        <v>280</v>
      </c>
      <c r="F42" s="23">
        <f t="shared" si="0"/>
        <v>0</v>
      </c>
    </row>
    <row r="43" spans="1:6" ht="36" x14ac:dyDescent="0.25">
      <c r="A43" s="156"/>
      <c r="B43" s="3" t="s">
        <v>27</v>
      </c>
      <c r="C43" s="24" t="s">
        <v>201</v>
      </c>
      <c r="D43" s="22"/>
      <c r="E43" s="2">
        <v>380</v>
      </c>
      <c r="F43" s="23">
        <f t="shared" si="0"/>
        <v>0</v>
      </c>
    </row>
    <row r="44" spans="1:6" ht="36" x14ac:dyDescent="0.25">
      <c r="A44" s="156"/>
      <c r="B44" s="3" t="s">
        <v>26</v>
      </c>
      <c r="C44" s="24" t="s">
        <v>199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6" t="s">
        <v>64</v>
      </c>
      <c r="B47" s="27"/>
      <c r="C47" s="28" t="s">
        <v>65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7"/>
      <c r="B48" s="19"/>
      <c r="C48" s="31" t="s">
        <v>66</v>
      </c>
      <c r="D48" s="22"/>
      <c r="E48" s="32">
        <v>80</v>
      </c>
      <c r="F48" s="26">
        <f t="shared" si="1"/>
        <v>0</v>
      </c>
    </row>
    <row r="49" spans="1:6" x14ac:dyDescent="0.25">
      <c r="A49" s="117"/>
      <c r="B49" s="19"/>
      <c r="C49" s="31" t="s">
        <v>67</v>
      </c>
      <c r="D49" s="22"/>
      <c r="E49" s="32">
        <v>90</v>
      </c>
      <c r="F49" s="26">
        <f t="shared" si="1"/>
        <v>0</v>
      </c>
    </row>
    <row r="50" spans="1:6" x14ac:dyDescent="0.25">
      <c r="A50" s="117"/>
      <c r="B50" s="19"/>
      <c r="C50" s="31" t="s">
        <v>68</v>
      </c>
      <c r="D50" s="22"/>
      <c r="E50" s="32">
        <v>100</v>
      </c>
      <c r="F50" s="26">
        <f t="shared" si="1"/>
        <v>0</v>
      </c>
    </row>
    <row r="51" spans="1:6" x14ac:dyDescent="0.25">
      <c r="A51" s="117"/>
      <c r="B51" s="19"/>
      <c r="C51" s="31" t="s">
        <v>69</v>
      </c>
      <c r="D51" s="22"/>
      <c r="E51" s="32">
        <v>90</v>
      </c>
      <c r="F51" s="26">
        <f t="shared" si="1"/>
        <v>0</v>
      </c>
    </row>
    <row r="52" spans="1:6" x14ac:dyDescent="0.25">
      <c r="A52" s="117"/>
      <c r="B52" s="19"/>
      <c r="C52" s="31" t="s">
        <v>70</v>
      </c>
      <c r="D52" s="22"/>
      <c r="E52" s="32">
        <v>90</v>
      </c>
      <c r="F52" s="26">
        <f t="shared" si="1"/>
        <v>0</v>
      </c>
    </row>
    <row r="53" spans="1:6" x14ac:dyDescent="0.25">
      <c r="A53" s="117"/>
      <c r="B53" s="19"/>
      <c r="C53" s="31" t="s">
        <v>71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8"/>
      <c r="B54" s="33"/>
      <c r="C54" s="34" t="s">
        <v>72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73</v>
      </c>
      <c r="F57" s="9">
        <f>SUM(F2:F55)</f>
        <v>0</v>
      </c>
    </row>
  </sheetData>
  <autoFilter ref="C13:F13"/>
  <mergeCells count="16">
    <mergeCell ref="A2:D2"/>
    <mergeCell ref="A3:D3"/>
    <mergeCell ref="A4:D4"/>
    <mergeCell ref="A6:D6"/>
    <mergeCell ref="A5:E5"/>
    <mergeCell ref="F9:F13"/>
    <mergeCell ref="A15:A20"/>
    <mergeCell ref="A21:A26"/>
    <mergeCell ref="A27:A32"/>
    <mergeCell ref="A7:D7"/>
    <mergeCell ref="A47:A54"/>
    <mergeCell ref="A40:A44"/>
    <mergeCell ref="A9:C13"/>
    <mergeCell ref="E9:E13"/>
    <mergeCell ref="A33:A39"/>
    <mergeCell ref="D9:D12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A5" sqref="A5:E5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7.28515625" style="6" customWidth="1"/>
    <col min="4" max="4" width="10.57031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5" t="s">
        <v>122</v>
      </c>
      <c r="B2" s="136"/>
      <c r="C2" s="136"/>
      <c r="D2" s="137"/>
      <c r="E2" s="40"/>
    </row>
    <row r="3" spans="1:6" x14ac:dyDescent="0.25">
      <c r="A3" s="119" t="s">
        <v>123</v>
      </c>
      <c r="B3" s="120"/>
      <c r="C3" s="120"/>
      <c r="D3" s="121"/>
      <c r="E3" s="41"/>
    </row>
    <row r="4" spans="1:6" x14ac:dyDescent="0.25">
      <c r="A4" s="119" t="s">
        <v>46</v>
      </c>
      <c r="B4" s="120"/>
      <c r="C4" s="120"/>
      <c r="D4" s="121"/>
      <c r="E4" s="41"/>
    </row>
    <row r="5" spans="1:6" x14ac:dyDescent="0.25">
      <c r="A5" s="111" t="s">
        <v>211</v>
      </c>
      <c r="B5" s="112"/>
      <c r="C5" s="112"/>
      <c r="D5" s="112"/>
      <c r="E5" s="113"/>
    </row>
    <row r="6" spans="1:6" x14ac:dyDescent="0.25">
      <c r="A6" s="119" t="s">
        <v>39</v>
      </c>
      <c r="B6" s="120"/>
      <c r="C6" s="120"/>
      <c r="D6" s="121"/>
      <c r="E6" s="41"/>
    </row>
    <row r="7" spans="1:6" ht="18.75" thickBot="1" x14ac:dyDescent="0.3">
      <c r="A7" s="122" t="s">
        <v>43</v>
      </c>
      <c r="B7" s="123"/>
      <c r="C7" s="123"/>
      <c r="D7" s="124"/>
      <c r="E7" s="42"/>
    </row>
    <row r="8" spans="1:6" ht="19.5" thickBot="1" x14ac:dyDescent="0.35">
      <c r="B8" s="10"/>
      <c r="C8" s="7"/>
    </row>
    <row r="9" spans="1:6" ht="13.5" customHeight="1" x14ac:dyDescent="0.25">
      <c r="A9" s="157" t="s">
        <v>74</v>
      </c>
      <c r="B9" s="158"/>
      <c r="C9" s="159"/>
      <c r="D9" s="150" t="s">
        <v>30</v>
      </c>
      <c r="E9" s="166"/>
      <c r="F9" s="138" t="s">
        <v>1</v>
      </c>
    </row>
    <row r="10" spans="1:6" ht="18.75" customHeight="1" x14ac:dyDescent="0.25">
      <c r="A10" s="160"/>
      <c r="B10" s="161"/>
      <c r="C10" s="162"/>
      <c r="D10" s="151"/>
      <c r="E10" s="167"/>
      <c r="F10" s="139"/>
    </row>
    <row r="11" spans="1:6" ht="18.75" customHeight="1" x14ac:dyDescent="0.25">
      <c r="A11" s="160"/>
      <c r="B11" s="161"/>
      <c r="C11" s="162"/>
      <c r="D11" s="151"/>
      <c r="E11" s="167"/>
      <c r="F11" s="139"/>
    </row>
    <row r="12" spans="1:6" ht="18.75" customHeight="1" x14ac:dyDescent="0.25">
      <c r="A12" s="160"/>
      <c r="B12" s="161"/>
      <c r="C12" s="162"/>
      <c r="D12" s="151"/>
      <c r="E12" s="167"/>
      <c r="F12" s="139"/>
    </row>
    <row r="13" spans="1:6" ht="16.5" customHeight="1" thickBot="1" x14ac:dyDescent="0.3">
      <c r="A13" s="163"/>
      <c r="B13" s="164"/>
      <c r="C13" s="165"/>
      <c r="D13" s="11">
        <v>1</v>
      </c>
      <c r="E13" s="168"/>
      <c r="F13" s="140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5" t="s">
        <v>31</v>
      </c>
      <c r="B15" s="1" t="s">
        <v>2</v>
      </c>
      <c r="C15" s="4" t="s">
        <v>88</v>
      </c>
      <c r="D15" s="22"/>
      <c r="E15" s="2">
        <v>100</v>
      </c>
      <c r="F15" s="23">
        <f t="shared" ref="F15:F44" si="0">D15*E15</f>
        <v>0</v>
      </c>
    </row>
    <row r="16" spans="1:6" s="9" customFormat="1" ht="21.75" customHeight="1" x14ac:dyDescent="0.25">
      <c r="A16" s="155"/>
      <c r="B16" s="1" t="s">
        <v>3</v>
      </c>
      <c r="C16" s="4" t="s">
        <v>55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5"/>
      <c r="B17" s="1" t="s">
        <v>10</v>
      </c>
      <c r="C17" s="4" t="s">
        <v>56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5"/>
      <c r="B18" s="1" t="s">
        <v>37</v>
      </c>
      <c r="C18" s="4" t="s">
        <v>58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5"/>
      <c r="B19" s="1" t="s">
        <v>40</v>
      </c>
      <c r="C19" s="4" t="s">
        <v>57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5"/>
      <c r="B20" s="1" t="s">
        <v>45</v>
      </c>
      <c r="C20" s="4" t="s">
        <v>59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70" t="s">
        <v>32</v>
      </c>
      <c r="B21" s="20" t="s">
        <v>4</v>
      </c>
      <c r="C21" s="5" t="s">
        <v>60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70"/>
      <c r="B22" s="20" t="s">
        <v>5</v>
      </c>
      <c r="C22" s="5" t="s">
        <v>61</v>
      </c>
      <c r="D22" s="22"/>
      <c r="E22" s="2">
        <v>70</v>
      </c>
      <c r="F22" s="23">
        <f t="shared" si="0"/>
        <v>0</v>
      </c>
    </row>
    <row r="23" spans="1:6" s="9" customFormat="1" ht="36.75" customHeight="1" x14ac:dyDescent="0.25">
      <c r="A23" s="170"/>
      <c r="B23" s="20" t="s">
        <v>14</v>
      </c>
      <c r="C23" s="5" t="s">
        <v>89</v>
      </c>
      <c r="D23" s="22"/>
      <c r="E23" s="2">
        <v>120</v>
      </c>
      <c r="F23" s="23">
        <f t="shared" si="0"/>
        <v>0</v>
      </c>
    </row>
    <row r="24" spans="1:6" s="9" customFormat="1" ht="21.75" customHeight="1" x14ac:dyDescent="0.25">
      <c r="A24" s="170"/>
      <c r="B24" s="20" t="s">
        <v>15</v>
      </c>
      <c r="C24" s="5" t="s">
        <v>62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70"/>
      <c r="B25" s="20" t="s">
        <v>42</v>
      </c>
      <c r="C25" s="5" t="s">
        <v>63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70"/>
      <c r="B26" s="20" t="s">
        <v>44</v>
      </c>
      <c r="C26" s="5" t="s">
        <v>76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5" t="s">
        <v>0</v>
      </c>
      <c r="B27" s="1" t="s">
        <v>6</v>
      </c>
      <c r="C27" s="4" t="s">
        <v>79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5"/>
      <c r="B28" s="1" t="s">
        <v>7</v>
      </c>
      <c r="C28" s="4" t="s">
        <v>86</v>
      </c>
      <c r="D28" s="22"/>
      <c r="E28" s="2">
        <v>190</v>
      </c>
      <c r="F28" s="23">
        <f t="shared" si="0"/>
        <v>0</v>
      </c>
    </row>
    <row r="29" spans="1:6" ht="21.75" customHeight="1" x14ac:dyDescent="0.25">
      <c r="A29" s="155"/>
      <c r="B29" s="1" t="s">
        <v>8</v>
      </c>
      <c r="C29" s="4" t="s">
        <v>80</v>
      </c>
      <c r="D29" s="22"/>
      <c r="E29" s="2">
        <v>220</v>
      </c>
      <c r="F29" s="23">
        <f t="shared" si="0"/>
        <v>0</v>
      </c>
    </row>
    <row r="30" spans="1:6" ht="21.75" customHeight="1" x14ac:dyDescent="0.25">
      <c r="A30" s="155"/>
      <c r="B30" s="1" t="s">
        <v>9</v>
      </c>
      <c r="C30" s="4" t="s">
        <v>78</v>
      </c>
      <c r="D30" s="22"/>
      <c r="E30" s="2">
        <v>190</v>
      </c>
      <c r="F30" s="23">
        <f t="shared" si="0"/>
        <v>0</v>
      </c>
    </row>
    <row r="31" spans="1:6" ht="21.75" customHeight="1" x14ac:dyDescent="0.25">
      <c r="A31" s="155"/>
      <c r="B31" s="1" t="s">
        <v>41</v>
      </c>
      <c r="C31" s="4" t="s">
        <v>87</v>
      </c>
      <c r="D31" s="22"/>
      <c r="E31" s="2">
        <v>230</v>
      </c>
      <c r="F31" s="23">
        <f t="shared" si="0"/>
        <v>0</v>
      </c>
    </row>
    <row r="32" spans="1:6" ht="21.75" customHeight="1" x14ac:dyDescent="0.25">
      <c r="A32" s="155"/>
      <c r="B32" s="1" t="s">
        <v>16</v>
      </c>
      <c r="C32" s="4" t="s">
        <v>81</v>
      </c>
      <c r="D32" s="22"/>
      <c r="E32" s="2">
        <v>210</v>
      </c>
      <c r="F32" s="23">
        <f t="shared" si="0"/>
        <v>0</v>
      </c>
    </row>
    <row r="33" spans="1:6" s="16" customFormat="1" x14ac:dyDescent="0.25">
      <c r="A33" s="169" t="s">
        <v>33</v>
      </c>
      <c r="B33" s="20" t="s">
        <v>17</v>
      </c>
      <c r="C33" s="5" t="s">
        <v>48</v>
      </c>
      <c r="D33" s="22"/>
      <c r="E33" s="21">
        <v>35</v>
      </c>
      <c r="F33" s="23">
        <f t="shared" si="0"/>
        <v>0</v>
      </c>
    </row>
    <row r="34" spans="1:6" x14ac:dyDescent="0.25">
      <c r="A34" s="169"/>
      <c r="B34" s="20" t="s">
        <v>18</v>
      </c>
      <c r="C34" s="5" t="s">
        <v>49</v>
      </c>
      <c r="D34" s="22"/>
      <c r="E34" s="21">
        <v>35</v>
      </c>
      <c r="F34" s="23">
        <f t="shared" si="0"/>
        <v>0</v>
      </c>
    </row>
    <row r="35" spans="1:6" x14ac:dyDescent="0.25">
      <c r="A35" s="169"/>
      <c r="B35" s="20" t="s">
        <v>19</v>
      </c>
      <c r="C35" s="5" t="s">
        <v>50</v>
      </c>
      <c r="D35" s="22"/>
      <c r="E35" s="2">
        <v>35</v>
      </c>
      <c r="F35" s="23">
        <f t="shared" si="0"/>
        <v>0</v>
      </c>
    </row>
    <row r="36" spans="1:6" x14ac:dyDescent="0.25">
      <c r="A36" s="169"/>
      <c r="B36" s="20" t="s">
        <v>20</v>
      </c>
      <c r="C36" s="5" t="s">
        <v>51</v>
      </c>
      <c r="D36" s="22"/>
      <c r="E36" s="2">
        <v>45</v>
      </c>
      <c r="F36" s="23">
        <f t="shared" si="0"/>
        <v>0</v>
      </c>
    </row>
    <row r="37" spans="1:6" x14ac:dyDescent="0.25">
      <c r="A37" s="169"/>
      <c r="B37" s="20" t="s">
        <v>21</v>
      </c>
      <c r="C37" s="5" t="s">
        <v>52</v>
      </c>
      <c r="D37" s="22"/>
      <c r="E37" s="2">
        <v>50</v>
      </c>
      <c r="F37" s="23">
        <f t="shared" si="0"/>
        <v>0</v>
      </c>
    </row>
    <row r="38" spans="1:6" x14ac:dyDescent="0.25">
      <c r="A38" s="169"/>
      <c r="B38" s="20" t="s">
        <v>22</v>
      </c>
      <c r="C38" s="5" t="s">
        <v>53</v>
      </c>
      <c r="D38" s="22"/>
      <c r="E38" s="2">
        <v>50</v>
      </c>
      <c r="F38" s="23">
        <f t="shared" si="0"/>
        <v>0</v>
      </c>
    </row>
    <row r="39" spans="1:6" x14ac:dyDescent="0.25">
      <c r="A39" s="169"/>
      <c r="B39" s="20" t="s">
        <v>47</v>
      </c>
      <c r="C39" s="5" t="s">
        <v>54</v>
      </c>
      <c r="D39" s="22"/>
      <c r="E39" s="2">
        <v>60</v>
      </c>
      <c r="F39" s="23">
        <f t="shared" si="0"/>
        <v>0</v>
      </c>
    </row>
    <row r="40" spans="1:6" x14ac:dyDescent="0.25">
      <c r="A40" s="156" t="s">
        <v>34</v>
      </c>
      <c r="B40" s="3" t="s">
        <v>23</v>
      </c>
      <c r="C40" s="24" t="s">
        <v>82</v>
      </c>
      <c r="D40" s="22"/>
      <c r="E40" s="2">
        <v>280</v>
      </c>
      <c r="F40" s="23">
        <f t="shared" si="0"/>
        <v>0</v>
      </c>
    </row>
    <row r="41" spans="1:6" ht="36" x14ac:dyDescent="0.25">
      <c r="A41" s="156"/>
      <c r="B41" s="3" t="s">
        <v>24</v>
      </c>
      <c r="C41" s="24" t="s">
        <v>83</v>
      </c>
      <c r="D41" s="22"/>
      <c r="E41" s="2">
        <v>280</v>
      </c>
      <c r="F41" s="23">
        <f t="shared" si="0"/>
        <v>0</v>
      </c>
    </row>
    <row r="42" spans="1:6" ht="36" x14ac:dyDescent="0.25">
      <c r="A42" s="156"/>
      <c r="B42" s="3" t="s">
        <v>25</v>
      </c>
      <c r="C42" s="24" t="s">
        <v>84</v>
      </c>
      <c r="D42" s="22"/>
      <c r="E42" s="2">
        <v>280</v>
      </c>
      <c r="F42" s="23">
        <f t="shared" si="0"/>
        <v>0</v>
      </c>
    </row>
    <row r="43" spans="1:6" ht="36" x14ac:dyDescent="0.25">
      <c r="A43" s="156"/>
      <c r="B43" s="3" t="s">
        <v>27</v>
      </c>
      <c r="C43" s="24" t="s">
        <v>85</v>
      </c>
      <c r="D43" s="22"/>
      <c r="E43" s="2">
        <v>380</v>
      </c>
      <c r="F43" s="23">
        <f t="shared" si="0"/>
        <v>0</v>
      </c>
    </row>
    <row r="44" spans="1:6" x14ac:dyDescent="0.25">
      <c r="A44" s="156"/>
      <c r="B44" s="3" t="s">
        <v>26</v>
      </c>
      <c r="C44" s="24" t="s">
        <v>36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6" t="s">
        <v>64</v>
      </c>
      <c r="B47" s="27"/>
      <c r="C47" s="28" t="s">
        <v>65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7"/>
      <c r="B48" s="19"/>
      <c r="C48" s="31" t="s">
        <v>66</v>
      </c>
      <c r="D48" s="22"/>
      <c r="E48" s="32">
        <v>80</v>
      </c>
      <c r="F48" s="26">
        <f t="shared" si="1"/>
        <v>0</v>
      </c>
    </row>
    <row r="49" spans="1:6" x14ac:dyDescent="0.25">
      <c r="A49" s="117"/>
      <c r="B49" s="19"/>
      <c r="C49" s="31" t="s">
        <v>67</v>
      </c>
      <c r="D49" s="22"/>
      <c r="E49" s="32">
        <v>90</v>
      </c>
      <c r="F49" s="26">
        <f t="shared" si="1"/>
        <v>0</v>
      </c>
    </row>
    <row r="50" spans="1:6" x14ac:dyDescent="0.25">
      <c r="A50" s="117"/>
      <c r="B50" s="19"/>
      <c r="C50" s="31" t="s">
        <v>68</v>
      </c>
      <c r="D50" s="22"/>
      <c r="E50" s="32">
        <v>100</v>
      </c>
      <c r="F50" s="26">
        <f t="shared" si="1"/>
        <v>0</v>
      </c>
    </row>
    <row r="51" spans="1:6" x14ac:dyDescent="0.25">
      <c r="A51" s="117"/>
      <c r="B51" s="19"/>
      <c r="C51" s="31" t="s">
        <v>69</v>
      </c>
      <c r="D51" s="22"/>
      <c r="E51" s="32">
        <v>90</v>
      </c>
      <c r="F51" s="26">
        <f t="shared" si="1"/>
        <v>0</v>
      </c>
    </row>
    <row r="52" spans="1:6" x14ac:dyDescent="0.25">
      <c r="A52" s="117"/>
      <c r="B52" s="19"/>
      <c r="C52" s="31" t="s">
        <v>70</v>
      </c>
      <c r="D52" s="22"/>
      <c r="E52" s="32">
        <v>90</v>
      </c>
      <c r="F52" s="26">
        <f t="shared" si="1"/>
        <v>0</v>
      </c>
    </row>
    <row r="53" spans="1:6" x14ac:dyDescent="0.25">
      <c r="A53" s="117"/>
      <c r="B53" s="19"/>
      <c r="C53" s="31" t="s">
        <v>71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8"/>
      <c r="B54" s="33"/>
      <c r="C54" s="34" t="s">
        <v>72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73</v>
      </c>
      <c r="F57" s="9">
        <f>SUM(F2:F55)</f>
        <v>0</v>
      </c>
    </row>
  </sheetData>
  <autoFilter ref="C13:F13"/>
  <mergeCells count="16">
    <mergeCell ref="A7:D7"/>
    <mergeCell ref="A2:D2"/>
    <mergeCell ref="A3:D3"/>
    <mergeCell ref="A4:D4"/>
    <mergeCell ref="A6:D6"/>
    <mergeCell ref="A5:E5"/>
    <mergeCell ref="E9:E13"/>
    <mergeCell ref="D9:D12"/>
    <mergeCell ref="F9:F13"/>
    <mergeCell ref="A15:A20"/>
    <mergeCell ref="A21:A26"/>
    <mergeCell ref="A27:A32"/>
    <mergeCell ref="A33:A39"/>
    <mergeCell ref="A40:A44"/>
    <mergeCell ref="A47:A54"/>
    <mergeCell ref="A9:C1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A5" sqref="A5:E5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6.28515625" style="6" customWidth="1"/>
    <col min="4" max="4" width="10.425781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5" t="s">
        <v>122</v>
      </c>
      <c r="B2" s="136"/>
      <c r="C2" s="136"/>
      <c r="D2" s="137"/>
      <c r="E2" s="40"/>
    </row>
    <row r="3" spans="1:6" x14ac:dyDescent="0.25">
      <c r="A3" s="119" t="s">
        <v>123</v>
      </c>
      <c r="B3" s="120"/>
      <c r="C3" s="120"/>
      <c r="D3" s="121"/>
      <c r="E3" s="41"/>
    </row>
    <row r="4" spans="1:6" x14ac:dyDescent="0.25">
      <c r="A4" s="119" t="s">
        <v>46</v>
      </c>
      <c r="B4" s="120"/>
      <c r="C4" s="120"/>
      <c r="D4" s="121"/>
      <c r="E4" s="41"/>
    </row>
    <row r="5" spans="1:6" x14ac:dyDescent="0.25">
      <c r="A5" s="111" t="s">
        <v>211</v>
      </c>
      <c r="B5" s="112"/>
      <c r="C5" s="112"/>
      <c r="D5" s="112"/>
      <c r="E5" s="113"/>
    </row>
    <row r="6" spans="1:6" x14ac:dyDescent="0.25">
      <c r="A6" s="119" t="s">
        <v>39</v>
      </c>
      <c r="B6" s="120"/>
      <c r="C6" s="120"/>
      <c r="D6" s="121"/>
      <c r="E6" s="41"/>
    </row>
    <row r="7" spans="1:6" ht="18.75" thickBot="1" x14ac:dyDescent="0.3">
      <c r="A7" s="122" t="s">
        <v>43</v>
      </c>
      <c r="B7" s="123"/>
      <c r="C7" s="123"/>
      <c r="D7" s="124"/>
      <c r="E7" s="42"/>
    </row>
    <row r="8" spans="1:6" ht="19.5" thickBot="1" x14ac:dyDescent="0.35">
      <c r="B8" s="10"/>
      <c r="C8" s="7"/>
    </row>
    <row r="9" spans="1:6" ht="13.5" customHeight="1" x14ac:dyDescent="0.25">
      <c r="A9" s="157" t="s">
        <v>75</v>
      </c>
      <c r="B9" s="158"/>
      <c r="C9" s="159"/>
      <c r="D9" s="150" t="s">
        <v>30</v>
      </c>
      <c r="E9" s="166"/>
      <c r="F9" s="138" t="s">
        <v>1</v>
      </c>
    </row>
    <row r="10" spans="1:6" ht="18.75" customHeight="1" x14ac:dyDescent="0.25">
      <c r="A10" s="160"/>
      <c r="B10" s="161"/>
      <c r="C10" s="162"/>
      <c r="D10" s="151"/>
      <c r="E10" s="167"/>
      <c r="F10" s="139"/>
    </row>
    <row r="11" spans="1:6" ht="18.75" customHeight="1" x14ac:dyDescent="0.25">
      <c r="A11" s="160"/>
      <c r="B11" s="161"/>
      <c r="C11" s="162"/>
      <c r="D11" s="151"/>
      <c r="E11" s="167"/>
      <c r="F11" s="139"/>
    </row>
    <row r="12" spans="1:6" ht="18.75" customHeight="1" x14ac:dyDescent="0.25">
      <c r="A12" s="160"/>
      <c r="B12" s="161"/>
      <c r="C12" s="162"/>
      <c r="D12" s="151"/>
      <c r="E12" s="167"/>
      <c r="F12" s="139"/>
    </row>
    <row r="13" spans="1:6" ht="16.5" customHeight="1" thickBot="1" x14ac:dyDescent="0.3">
      <c r="A13" s="163"/>
      <c r="B13" s="164"/>
      <c r="C13" s="165"/>
      <c r="D13" s="11">
        <v>1</v>
      </c>
      <c r="E13" s="168"/>
      <c r="F13" s="140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5" t="s">
        <v>31</v>
      </c>
      <c r="B15" s="1" t="s">
        <v>2</v>
      </c>
      <c r="C15" s="4" t="s">
        <v>88</v>
      </c>
      <c r="D15" s="22"/>
      <c r="E15" s="2">
        <v>100</v>
      </c>
      <c r="F15" s="23">
        <f t="shared" ref="F15:F44" si="0">D15*E15</f>
        <v>0</v>
      </c>
    </row>
    <row r="16" spans="1:6" s="9" customFormat="1" ht="21.75" customHeight="1" x14ac:dyDescent="0.25">
      <c r="A16" s="155"/>
      <c r="B16" s="1" t="s">
        <v>3</v>
      </c>
      <c r="C16" s="4" t="s">
        <v>55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5"/>
      <c r="B17" s="1" t="s">
        <v>10</v>
      </c>
      <c r="C17" s="4" t="s">
        <v>56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5"/>
      <c r="B18" s="1" t="s">
        <v>37</v>
      </c>
      <c r="C18" s="4" t="s">
        <v>58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5"/>
      <c r="B19" s="1" t="s">
        <v>40</v>
      </c>
      <c r="C19" s="4" t="s">
        <v>57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5"/>
      <c r="B20" s="1" t="s">
        <v>45</v>
      </c>
      <c r="C20" s="4" t="s">
        <v>59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70" t="s">
        <v>32</v>
      </c>
      <c r="B21" s="20" t="s">
        <v>4</v>
      </c>
      <c r="C21" s="5" t="s">
        <v>60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70"/>
      <c r="B22" s="20" t="s">
        <v>5</v>
      </c>
      <c r="C22" s="5" t="s">
        <v>61</v>
      </c>
      <c r="D22" s="22"/>
      <c r="E22" s="2">
        <v>70</v>
      </c>
      <c r="F22" s="23">
        <f t="shared" si="0"/>
        <v>0</v>
      </c>
    </row>
    <row r="23" spans="1:6" s="9" customFormat="1" ht="39.75" customHeight="1" x14ac:dyDescent="0.25">
      <c r="A23" s="170"/>
      <c r="B23" s="20" t="s">
        <v>14</v>
      </c>
      <c r="C23" s="5" t="s">
        <v>89</v>
      </c>
      <c r="D23" s="22"/>
      <c r="E23" s="2">
        <v>120</v>
      </c>
      <c r="F23" s="23">
        <f t="shared" si="0"/>
        <v>0</v>
      </c>
    </row>
    <row r="24" spans="1:6" s="9" customFormat="1" ht="21.75" customHeight="1" x14ac:dyDescent="0.25">
      <c r="A24" s="170"/>
      <c r="B24" s="20" t="s">
        <v>15</v>
      </c>
      <c r="C24" s="5" t="s">
        <v>62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70"/>
      <c r="B25" s="20" t="s">
        <v>42</v>
      </c>
      <c r="C25" s="5" t="s">
        <v>63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70"/>
      <c r="B26" s="20" t="s">
        <v>44</v>
      </c>
      <c r="C26" s="5" t="s">
        <v>76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5" t="s">
        <v>0</v>
      </c>
      <c r="B27" s="1" t="s">
        <v>6</v>
      </c>
      <c r="C27" s="4" t="s">
        <v>79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5"/>
      <c r="B28" s="1" t="s">
        <v>7</v>
      </c>
      <c r="C28" s="4" t="s">
        <v>86</v>
      </c>
      <c r="D28" s="22"/>
      <c r="E28" s="2">
        <v>190</v>
      </c>
      <c r="F28" s="23">
        <f t="shared" si="0"/>
        <v>0</v>
      </c>
    </row>
    <row r="29" spans="1:6" ht="21.75" customHeight="1" x14ac:dyDescent="0.25">
      <c r="A29" s="155"/>
      <c r="B29" s="1" t="s">
        <v>8</v>
      </c>
      <c r="C29" s="4" t="s">
        <v>80</v>
      </c>
      <c r="D29" s="22"/>
      <c r="E29" s="2">
        <v>220</v>
      </c>
      <c r="F29" s="23">
        <f t="shared" si="0"/>
        <v>0</v>
      </c>
    </row>
    <row r="30" spans="1:6" ht="21.75" customHeight="1" x14ac:dyDescent="0.25">
      <c r="A30" s="155"/>
      <c r="B30" s="1" t="s">
        <v>9</v>
      </c>
      <c r="C30" s="4" t="s">
        <v>78</v>
      </c>
      <c r="D30" s="22"/>
      <c r="E30" s="2">
        <v>190</v>
      </c>
      <c r="F30" s="23">
        <f t="shared" si="0"/>
        <v>0</v>
      </c>
    </row>
    <row r="31" spans="1:6" ht="21.75" customHeight="1" x14ac:dyDescent="0.25">
      <c r="A31" s="155"/>
      <c r="B31" s="1" t="s">
        <v>41</v>
      </c>
      <c r="C31" s="4" t="s">
        <v>77</v>
      </c>
      <c r="D31" s="22"/>
      <c r="E31" s="2">
        <v>230</v>
      </c>
      <c r="F31" s="23">
        <f t="shared" si="0"/>
        <v>0</v>
      </c>
    </row>
    <row r="32" spans="1:6" ht="21.75" customHeight="1" x14ac:dyDescent="0.25">
      <c r="A32" s="155"/>
      <c r="B32" s="1" t="s">
        <v>16</v>
      </c>
      <c r="C32" s="4" t="s">
        <v>81</v>
      </c>
      <c r="D32" s="22"/>
      <c r="E32" s="2">
        <v>210</v>
      </c>
      <c r="F32" s="23">
        <f t="shared" si="0"/>
        <v>0</v>
      </c>
    </row>
    <row r="33" spans="1:6" s="16" customFormat="1" x14ac:dyDescent="0.25">
      <c r="A33" s="169" t="s">
        <v>33</v>
      </c>
      <c r="B33" s="20" t="s">
        <v>17</v>
      </c>
      <c r="C33" s="5" t="s">
        <v>48</v>
      </c>
      <c r="D33" s="22"/>
      <c r="E33" s="21">
        <v>35</v>
      </c>
      <c r="F33" s="23">
        <f t="shared" si="0"/>
        <v>0</v>
      </c>
    </row>
    <row r="34" spans="1:6" x14ac:dyDescent="0.25">
      <c r="A34" s="169"/>
      <c r="B34" s="20" t="s">
        <v>18</v>
      </c>
      <c r="C34" s="5" t="s">
        <v>49</v>
      </c>
      <c r="D34" s="22"/>
      <c r="E34" s="21">
        <v>35</v>
      </c>
      <c r="F34" s="23">
        <f t="shared" si="0"/>
        <v>0</v>
      </c>
    </row>
    <row r="35" spans="1:6" x14ac:dyDescent="0.25">
      <c r="A35" s="169"/>
      <c r="B35" s="20" t="s">
        <v>19</v>
      </c>
      <c r="C35" s="5" t="s">
        <v>50</v>
      </c>
      <c r="D35" s="22"/>
      <c r="E35" s="2">
        <v>35</v>
      </c>
      <c r="F35" s="23">
        <f t="shared" si="0"/>
        <v>0</v>
      </c>
    </row>
    <row r="36" spans="1:6" x14ac:dyDescent="0.25">
      <c r="A36" s="169"/>
      <c r="B36" s="20" t="s">
        <v>20</v>
      </c>
      <c r="C36" s="5" t="s">
        <v>51</v>
      </c>
      <c r="D36" s="22"/>
      <c r="E36" s="2">
        <v>45</v>
      </c>
      <c r="F36" s="23">
        <f t="shared" si="0"/>
        <v>0</v>
      </c>
    </row>
    <row r="37" spans="1:6" x14ac:dyDescent="0.25">
      <c r="A37" s="169"/>
      <c r="B37" s="20" t="s">
        <v>21</v>
      </c>
      <c r="C37" s="5" t="s">
        <v>52</v>
      </c>
      <c r="D37" s="22"/>
      <c r="E37" s="2">
        <v>50</v>
      </c>
      <c r="F37" s="23">
        <f t="shared" si="0"/>
        <v>0</v>
      </c>
    </row>
    <row r="38" spans="1:6" x14ac:dyDescent="0.25">
      <c r="A38" s="169"/>
      <c r="B38" s="20" t="s">
        <v>22</v>
      </c>
      <c r="C38" s="5" t="s">
        <v>53</v>
      </c>
      <c r="D38" s="22"/>
      <c r="E38" s="2">
        <v>50</v>
      </c>
      <c r="F38" s="23">
        <f t="shared" si="0"/>
        <v>0</v>
      </c>
    </row>
    <row r="39" spans="1:6" x14ac:dyDescent="0.25">
      <c r="A39" s="169"/>
      <c r="B39" s="20" t="s">
        <v>47</v>
      </c>
      <c r="C39" s="5" t="s">
        <v>54</v>
      </c>
      <c r="D39" s="22"/>
      <c r="E39" s="2">
        <v>60</v>
      </c>
      <c r="F39" s="23">
        <f t="shared" si="0"/>
        <v>0</v>
      </c>
    </row>
    <row r="40" spans="1:6" x14ac:dyDescent="0.25">
      <c r="A40" s="156" t="s">
        <v>34</v>
      </c>
      <c r="B40" s="3" t="s">
        <v>23</v>
      </c>
      <c r="C40" s="24" t="s">
        <v>82</v>
      </c>
      <c r="D40" s="22"/>
      <c r="E40" s="2">
        <v>280</v>
      </c>
      <c r="F40" s="23">
        <f t="shared" si="0"/>
        <v>0</v>
      </c>
    </row>
    <row r="41" spans="1:6" ht="36" x14ac:dyDescent="0.25">
      <c r="A41" s="156"/>
      <c r="B41" s="3" t="s">
        <v>24</v>
      </c>
      <c r="C41" s="24" t="s">
        <v>83</v>
      </c>
      <c r="D41" s="22"/>
      <c r="E41" s="2">
        <v>280</v>
      </c>
      <c r="F41" s="23">
        <f t="shared" si="0"/>
        <v>0</v>
      </c>
    </row>
    <row r="42" spans="1:6" ht="36" x14ac:dyDescent="0.25">
      <c r="A42" s="156"/>
      <c r="B42" s="3" t="s">
        <v>25</v>
      </c>
      <c r="C42" s="24" t="s">
        <v>84</v>
      </c>
      <c r="D42" s="22"/>
      <c r="E42" s="2">
        <v>280</v>
      </c>
      <c r="F42" s="23">
        <f t="shared" si="0"/>
        <v>0</v>
      </c>
    </row>
    <row r="43" spans="1:6" ht="36" x14ac:dyDescent="0.25">
      <c r="A43" s="156"/>
      <c r="B43" s="3" t="s">
        <v>27</v>
      </c>
      <c r="C43" s="24" t="s">
        <v>85</v>
      </c>
      <c r="D43" s="22"/>
      <c r="E43" s="2">
        <v>380</v>
      </c>
      <c r="F43" s="23">
        <f t="shared" si="0"/>
        <v>0</v>
      </c>
    </row>
    <row r="44" spans="1:6" x14ac:dyDescent="0.25">
      <c r="A44" s="156"/>
      <c r="B44" s="3" t="s">
        <v>26</v>
      </c>
      <c r="C44" s="24" t="s">
        <v>36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6" t="s">
        <v>64</v>
      </c>
      <c r="B47" s="27"/>
      <c r="C47" s="28" t="s">
        <v>65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7"/>
      <c r="B48" s="19"/>
      <c r="C48" s="31" t="s">
        <v>66</v>
      </c>
      <c r="D48" s="22"/>
      <c r="E48" s="32">
        <v>80</v>
      </c>
      <c r="F48" s="26">
        <f t="shared" si="1"/>
        <v>0</v>
      </c>
    </row>
    <row r="49" spans="1:6" x14ac:dyDescent="0.25">
      <c r="A49" s="117"/>
      <c r="B49" s="19"/>
      <c r="C49" s="31" t="s">
        <v>67</v>
      </c>
      <c r="D49" s="22"/>
      <c r="E49" s="32">
        <v>90</v>
      </c>
      <c r="F49" s="26">
        <f t="shared" si="1"/>
        <v>0</v>
      </c>
    </row>
    <row r="50" spans="1:6" x14ac:dyDescent="0.25">
      <c r="A50" s="117"/>
      <c r="B50" s="19"/>
      <c r="C50" s="31" t="s">
        <v>68</v>
      </c>
      <c r="D50" s="22"/>
      <c r="E50" s="32">
        <v>100</v>
      </c>
      <c r="F50" s="26">
        <f t="shared" si="1"/>
        <v>0</v>
      </c>
    </row>
    <row r="51" spans="1:6" x14ac:dyDescent="0.25">
      <c r="A51" s="117"/>
      <c r="B51" s="19"/>
      <c r="C51" s="31" t="s">
        <v>69</v>
      </c>
      <c r="D51" s="22"/>
      <c r="E51" s="32">
        <v>90</v>
      </c>
      <c r="F51" s="26">
        <f t="shared" si="1"/>
        <v>0</v>
      </c>
    </row>
    <row r="52" spans="1:6" x14ac:dyDescent="0.25">
      <c r="A52" s="117"/>
      <c r="B52" s="19"/>
      <c r="C52" s="31" t="s">
        <v>70</v>
      </c>
      <c r="D52" s="22"/>
      <c r="E52" s="32">
        <v>90</v>
      </c>
      <c r="F52" s="26">
        <f t="shared" si="1"/>
        <v>0</v>
      </c>
    </row>
    <row r="53" spans="1:6" x14ac:dyDescent="0.25">
      <c r="A53" s="117"/>
      <c r="B53" s="19"/>
      <c r="C53" s="31" t="s">
        <v>71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8"/>
      <c r="B54" s="33"/>
      <c r="C54" s="34" t="s">
        <v>72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73</v>
      </c>
      <c r="F57" s="9">
        <f>SUM(F2:F55)</f>
        <v>0</v>
      </c>
    </row>
  </sheetData>
  <autoFilter ref="C13:F13"/>
  <mergeCells count="16">
    <mergeCell ref="A7:D7"/>
    <mergeCell ref="A2:D2"/>
    <mergeCell ref="A3:D3"/>
    <mergeCell ref="A4:D4"/>
    <mergeCell ref="A6:D6"/>
    <mergeCell ref="A5:E5"/>
    <mergeCell ref="E9:E13"/>
    <mergeCell ref="D9:D12"/>
    <mergeCell ref="F9:F13"/>
    <mergeCell ref="A15:A20"/>
    <mergeCell ref="A21:A26"/>
    <mergeCell ref="A27:A32"/>
    <mergeCell ref="A33:A39"/>
    <mergeCell ref="A40:A44"/>
    <mergeCell ref="A47:A54"/>
    <mergeCell ref="A9:C1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Общий лист</vt:lpstr>
      <vt:lpstr>ПН</vt:lpstr>
      <vt:lpstr>ВТ</vt:lpstr>
      <vt:lpstr>СР</vt:lpstr>
      <vt:lpstr>ЧТВ</vt:lpstr>
      <vt:lpstr>ПТН</vt:lpstr>
      <vt:lpstr>СБ</vt:lpstr>
      <vt:lpstr>ВСКР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</dc:creator>
  <cp:lastModifiedBy>griba</cp:lastModifiedBy>
  <dcterms:created xsi:type="dcterms:W3CDTF">2022-07-16T14:00:58Z</dcterms:created>
  <dcterms:modified xsi:type="dcterms:W3CDTF">2024-10-02T21:19:52Z</dcterms:modified>
</cp:coreProperties>
</file>