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ba\Documents\"/>
    </mc:Choice>
  </mc:AlternateContent>
  <bookViews>
    <workbookView xWindow="0" yWindow="0" windowWidth="24930" windowHeight="10050" activeTab="2"/>
  </bookViews>
  <sheets>
    <sheet name="Общий лист" sheetId="13" r:id="rId1"/>
    <sheet name="ПН" sheetId="4" r:id="rId2"/>
    <sheet name="ВТ" sheetId="5" r:id="rId3"/>
    <sheet name="СР" sheetId="6" r:id="rId4"/>
    <sheet name="ЧТВ" sheetId="7" r:id="rId5"/>
    <sheet name="ПТН" sheetId="8" r:id="rId6"/>
    <sheet name="СБ" sheetId="11" r:id="rId7"/>
    <sheet name="ВСКР" sheetId="12" r:id="rId8"/>
  </sheets>
  <definedNames>
    <definedName name="_xlnm._FilterDatabase" localSheetId="7" hidden="1">ВСКР!$C$13:$F$13</definedName>
    <definedName name="_xlnm._FilterDatabase" localSheetId="2" hidden="1">ВТ!$C$13:$F$13</definedName>
    <definedName name="_xlnm._FilterDatabase" localSheetId="1" hidden="1">ПН!$C$13:$F$13</definedName>
    <definedName name="_xlnm._FilterDatabase" localSheetId="5" hidden="1">ПТН!$C$13:$F$13</definedName>
    <definedName name="_xlnm._FilterDatabase" localSheetId="6" hidden="1">СБ!$C$13:$F$13</definedName>
    <definedName name="_xlnm._FilterDatabase" localSheetId="3" hidden="1">СР!$C$13:$F$13</definedName>
    <definedName name="_xlnm._FilterDatabase" localSheetId="4" hidden="1">ЧТВ!$C$13:$F$13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2" l="1"/>
  <c r="F55" i="12"/>
  <c r="F54" i="12"/>
  <c r="F53" i="12"/>
  <c r="F52" i="12"/>
  <c r="F51" i="12"/>
  <c r="F50" i="12"/>
  <c r="F49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59" i="12" s="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19" i="5"/>
  <c r="F20" i="5"/>
  <c r="F21" i="5"/>
  <c r="F22" i="5"/>
  <c r="F23" i="5"/>
  <c r="F24" i="5"/>
  <c r="F25" i="5"/>
  <c r="F26" i="5"/>
  <c r="F46" i="11"/>
  <c r="F56" i="11"/>
  <c r="F55" i="11"/>
  <c r="F54" i="11"/>
  <c r="F53" i="11"/>
  <c r="F52" i="11"/>
  <c r="F51" i="11"/>
  <c r="F50" i="11"/>
  <c r="F49" i="11"/>
  <c r="F56" i="8"/>
  <c r="F55" i="8"/>
  <c r="F54" i="8"/>
  <c r="F53" i="8"/>
  <c r="F52" i="8"/>
  <c r="F51" i="8"/>
  <c r="F50" i="8"/>
  <c r="F49" i="8"/>
  <c r="F56" i="7"/>
  <c r="F55" i="7"/>
  <c r="F54" i="7"/>
  <c r="F53" i="7"/>
  <c r="F52" i="7"/>
  <c r="F51" i="7"/>
  <c r="F50" i="7"/>
  <c r="F49" i="7"/>
  <c r="F56" i="6"/>
  <c r="F55" i="6"/>
  <c r="F54" i="6"/>
  <c r="F53" i="6"/>
  <c r="F52" i="6"/>
  <c r="F51" i="6"/>
  <c r="F50" i="6"/>
  <c r="F49" i="6"/>
  <c r="F56" i="5"/>
  <c r="F55" i="5"/>
  <c r="F54" i="5"/>
  <c r="F53" i="5"/>
  <c r="F52" i="5"/>
  <c r="F51" i="5"/>
  <c r="F50" i="5"/>
  <c r="F49" i="5"/>
  <c r="F45" i="11"/>
  <c r="F44" i="11"/>
  <c r="F18" i="11"/>
  <c r="F17" i="11"/>
  <c r="F16" i="11"/>
  <c r="F15" i="11"/>
  <c r="F14" i="11"/>
  <c r="F56" i="4"/>
  <c r="F55" i="4"/>
  <c r="F54" i="4"/>
  <c r="F53" i="4"/>
  <c r="F52" i="4"/>
  <c r="F51" i="4"/>
  <c r="F50" i="4"/>
  <c r="F49" i="4"/>
  <c r="F59" i="11" l="1"/>
  <c r="F20" i="4"/>
  <c r="F39" i="4"/>
  <c r="F40" i="4"/>
  <c r="F18" i="6" l="1"/>
  <c r="F17" i="5"/>
  <c r="F18" i="5"/>
  <c r="F17" i="4"/>
  <c r="F18" i="4"/>
  <c r="F19" i="4"/>
  <c r="F21" i="4"/>
  <c r="F22" i="4"/>
  <c r="F23" i="4"/>
  <c r="F24" i="4"/>
  <c r="F25" i="4"/>
  <c r="F26" i="4"/>
  <c r="F27" i="4"/>
  <c r="F28" i="4"/>
  <c r="F29" i="4"/>
  <c r="F30" i="4"/>
  <c r="F18" i="7" l="1"/>
  <c r="F32" i="4"/>
  <c r="F17" i="8" l="1"/>
  <c r="F17" i="7"/>
  <c r="F17" i="6"/>
  <c r="F33" i="4" l="1"/>
  <c r="F46" i="8" l="1"/>
  <c r="F45" i="8"/>
  <c r="F59" i="8"/>
  <c r="F16" i="8"/>
  <c r="F15" i="8"/>
  <c r="F14" i="8"/>
  <c r="F46" i="7"/>
  <c r="F16" i="7"/>
  <c r="F15" i="7"/>
  <c r="F14" i="7"/>
  <c r="F46" i="6"/>
  <c r="F45" i="6"/>
  <c r="F44" i="6"/>
  <c r="F16" i="6"/>
  <c r="F15" i="6"/>
  <c r="F14" i="6"/>
  <c r="F46" i="5"/>
  <c r="F45" i="5"/>
  <c r="F44" i="5"/>
  <c r="F43" i="5"/>
  <c r="F59" i="5"/>
  <c r="F16" i="5"/>
  <c r="F15" i="5"/>
  <c r="F14" i="5"/>
  <c r="F59" i="7" l="1"/>
  <c r="F59" i="6"/>
  <c r="F16" i="4" l="1"/>
  <c r="F31" i="4"/>
  <c r="F34" i="4"/>
  <c r="F35" i="4"/>
  <c r="F36" i="4"/>
  <c r="F37" i="4"/>
  <c r="F38" i="4"/>
  <c r="F41" i="4"/>
  <c r="F42" i="4"/>
  <c r="F43" i="4"/>
  <c r="F44" i="4"/>
  <c r="F45" i="4"/>
  <c r="F46" i="4"/>
  <c r="F15" i="4"/>
  <c r="F14" i="4"/>
  <c r="F59" i="4" l="1"/>
</calcChain>
</file>

<file path=xl/sharedStrings.xml><?xml version="1.0" encoding="utf-8"?>
<sst xmlns="http://schemas.openxmlformats.org/spreadsheetml/2006/main" count="733" uniqueCount="210">
  <si>
    <t>Горячее</t>
  </si>
  <si>
    <t>Шницель куриный</t>
  </si>
  <si>
    <t>сумма</t>
  </si>
  <si>
    <t>Суп №1</t>
  </si>
  <si>
    <t>Суп №2</t>
  </si>
  <si>
    <t>салат №1</t>
  </si>
  <si>
    <t>салат №2</t>
  </si>
  <si>
    <t>горячее №1</t>
  </si>
  <si>
    <t>горячее №2</t>
  </si>
  <si>
    <t>горячее №3</t>
  </si>
  <si>
    <t>горячее №4</t>
  </si>
  <si>
    <t>Суп №3</t>
  </si>
  <si>
    <t>СРЕДА</t>
  </si>
  <si>
    <t>ЧЕТВЕРГ</t>
  </si>
  <si>
    <t>ПЯТНИЦА</t>
  </si>
  <si>
    <t>салат №3</t>
  </si>
  <si>
    <t>салат №4</t>
  </si>
  <si>
    <t>Горячее ВЕГА</t>
  </si>
  <si>
    <t>Гарнир №1</t>
  </si>
  <si>
    <t>Гарнир №2</t>
  </si>
  <si>
    <t>Гарнир №3</t>
  </si>
  <si>
    <t>Гарнир №4</t>
  </si>
  <si>
    <t>Гарнир №5</t>
  </si>
  <si>
    <t>Гарнир №6</t>
  </si>
  <si>
    <t>Обед №1</t>
  </si>
  <si>
    <t>Обед №2</t>
  </si>
  <si>
    <t>Обед №3 ВЕГА</t>
  </si>
  <si>
    <t xml:space="preserve">Ужин </t>
  </si>
  <si>
    <t>Обед №4 VIP</t>
  </si>
  <si>
    <t>ПОНЕДЕЛЬНИК</t>
  </si>
  <si>
    <t>суп</t>
  </si>
  <si>
    <t>Кол-во</t>
  </si>
  <si>
    <t>Суп</t>
  </si>
  <si>
    <t>Салат</t>
  </si>
  <si>
    <t>Гарнир</t>
  </si>
  <si>
    <t>Комплексы</t>
  </si>
  <si>
    <t>ВТОРНИК</t>
  </si>
  <si>
    <t>Сырный суп + Салат витаминный + Паста с томатом и травами</t>
  </si>
  <si>
    <t>Шницель куриный с гречей + Оливье</t>
  </si>
  <si>
    <t>Борщ + Салат витаминный + Паста со свининой в кисло-сладком соусе</t>
  </si>
  <si>
    <t>Борщ + Оливье + Котлета домашняя с гречей</t>
  </si>
  <si>
    <t>Борщ с курицей и копченостями + Оливье + Ромштекс из свинины с картофелем</t>
  </si>
  <si>
    <t>Суп №4</t>
  </si>
  <si>
    <t>Время заказа - 10.00-16.30 предыдущего дня поставки</t>
  </si>
  <si>
    <t>Корпоративные скидки при заказе от 20 обедов</t>
  </si>
  <si>
    <t>Суп №5</t>
  </si>
  <si>
    <t>Горячее ЗОЖ</t>
  </si>
  <si>
    <t>салат №5</t>
  </si>
  <si>
    <t>Отбивная из свинины под сыром</t>
  </si>
  <si>
    <t>Доставка бесплатная! Минимальный заказ - 1000 руб.</t>
  </si>
  <si>
    <t>Заказы в файле Excel принимаются только на неделю</t>
  </si>
  <si>
    <t>салат №6</t>
  </si>
  <si>
    <t>Суп №6</t>
  </si>
  <si>
    <t>Котлета пожарская</t>
  </si>
  <si>
    <t>Грибы запеченные в сливочно-томатном соусе</t>
  </si>
  <si>
    <t>Время доставки обедов 09.30-13.00</t>
  </si>
  <si>
    <t>Курица запеченная с гарниром из овощей на пару</t>
  </si>
  <si>
    <t>Отбивная из индейки с овощами под сыром</t>
  </si>
  <si>
    <t>Лапша с овощами WOK</t>
  </si>
  <si>
    <t>Гарнир №7</t>
  </si>
  <si>
    <t>Гарнир №8</t>
  </si>
  <si>
    <t>Макароны 200 гр</t>
  </si>
  <si>
    <t>Рис 200 гр</t>
  </si>
  <si>
    <t>Греча 200 гр</t>
  </si>
  <si>
    <t>Булгур 200 гр</t>
  </si>
  <si>
    <t>Пюре картофельное 200 гр</t>
  </si>
  <si>
    <t>Картофель по-деревенски 200 гр</t>
  </si>
  <si>
    <t>Овощи на пару 200 гр</t>
  </si>
  <si>
    <t>Кабачки запеченные в сливках под сыром 200 гр</t>
  </si>
  <si>
    <t>Котлетка рыбная со сметанным соусом</t>
  </si>
  <si>
    <t>Суп №7</t>
  </si>
  <si>
    <t>Солянка сборная со сметаной 400 мл</t>
  </si>
  <si>
    <t>Борщ боярский с курицей и сметаной 400 мл</t>
  </si>
  <si>
    <t>Сырный суп 400 мл</t>
  </si>
  <si>
    <t>Куриный суп с яйцом 400 мл</t>
  </si>
  <si>
    <t>Тыквенный суп  400 мл</t>
  </si>
  <si>
    <t>Томатный суп 400 мл</t>
  </si>
  <si>
    <t>Борщ холодный 400 млм</t>
  </si>
  <si>
    <t>Оливье классический 130 гр</t>
  </si>
  <si>
    <t>Витаминный салат 150 гр</t>
  </si>
  <si>
    <t>Крабовый салат с пекинской капустой 130 гр</t>
  </si>
  <si>
    <t>Цезарь с курицей 150 гр</t>
  </si>
  <si>
    <t>Винегрет классический 130 гр</t>
  </si>
  <si>
    <t>Греческий салат 130 гр</t>
  </si>
  <si>
    <t>Десерты/Снэки</t>
  </si>
  <si>
    <t>Блин с начинкой яблоко-корица</t>
  </si>
  <si>
    <t>Блин с сыром и ветчиной</t>
  </si>
  <si>
    <t>Сэндвич с ветчиной и сыром</t>
  </si>
  <si>
    <t>Сэндвич с запеченным куриным филе</t>
  </si>
  <si>
    <t>Творожная запеканка с изюмом</t>
  </si>
  <si>
    <t>Вафли с вареной сгущенкой</t>
  </si>
  <si>
    <t>Сырники домашние со сметаной 3 штуки</t>
  </si>
  <si>
    <t>Йогурт домашний густой с семенами чиа</t>
  </si>
  <si>
    <t>Сумма</t>
  </si>
  <si>
    <t>Котлета мясная</t>
  </si>
  <si>
    <t>Рассольник с курицей + Котлета мясная с гречей + салат Коул Слоу</t>
  </si>
  <si>
    <t>Рассольник с курицей и копченостями + Паста с курицей и грибами в сливочном соусе + Салат Немецкий</t>
  </si>
  <si>
    <t>Шницель из свинины с гречей + Салат Немецкий</t>
  </si>
  <si>
    <t>Лапша пад тай с цыпленком</t>
  </si>
  <si>
    <t>Куриные котлетки на пару с булгуром</t>
  </si>
  <si>
    <t xml:space="preserve"> Паста с брокколи (Грин Паста) и орехами</t>
  </si>
  <si>
    <t xml:space="preserve">Рыбная котлета с булгуром </t>
  </si>
  <si>
    <t>Курица в кисло-сладком соусе с овощами без гарнира</t>
  </si>
  <si>
    <t>Филе куриное под сырной корочкой без гарнира</t>
  </si>
  <si>
    <t>Чечевичный суп с курицей +  Печень куриная в пряном соусе с рисом + Оливье</t>
  </si>
  <si>
    <t>Куриное филе с запеченной тыквой</t>
  </si>
  <si>
    <t>Паста с баклажанами в гранатовом соусе</t>
  </si>
  <si>
    <t>Котлета пожарская без гарн</t>
  </si>
  <si>
    <t>Шашлык куриный без гарн</t>
  </si>
  <si>
    <t>Котлета пожарская с картофелем по деревенски + Оливье</t>
  </si>
  <si>
    <t>Харчо домашний + Морковь по-корейски  + Гуляш с курицей в медовом соусе с макаронами</t>
  </si>
  <si>
    <t>Харчо домашний + Оливье  + Печень куриная в сливках с гречей</t>
  </si>
  <si>
    <t>Харчо домашний + Оливье + Лапша WOK со свининой</t>
  </si>
  <si>
    <t xml:space="preserve">Окорочок куриный запеченный с гречей + Оливье </t>
  </si>
  <si>
    <t>Окорок куриный запеченный</t>
  </si>
  <si>
    <t>Паста с курицей и грибами в сливочном соусе</t>
  </si>
  <si>
    <t>Удон со свининой и овощами</t>
  </si>
  <si>
    <t>Филе рыбы запеченное под  шапкой с сыром</t>
  </si>
  <si>
    <t xml:space="preserve">Куриные оладьи с брокколи с сыром с овощным гарниром </t>
  </si>
  <si>
    <t>Борщ с курицей +  Шашлык куриный с булгуром + Оливье</t>
  </si>
  <si>
    <t>Фасолевый суп с курицей + Салат яйцо под майонезом с горошком 100 гр + Свинина в соусе карри с рисом</t>
  </si>
  <si>
    <t>Фасолевый суп с курицей + Салат сезонный + Паста с курицей в томатном соусе</t>
  </si>
  <si>
    <t>Удон с курицей и овощами + Салат сезонный</t>
  </si>
  <si>
    <t>Солянка домашняя + Оливье + Шашлычок свиной с пюре</t>
  </si>
  <si>
    <t>Рассольник с курицей + Спагетти Болоньезе + Свекла с черносливом</t>
  </si>
  <si>
    <t>Ромштекс из свинины под сыром</t>
  </si>
  <si>
    <t>Шашлык из свинины запеченный</t>
  </si>
  <si>
    <t>Котлета Пожарская</t>
  </si>
  <si>
    <t>Куриные котлетки на пару с овощным гарниром</t>
  </si>
  <si>
    <t>Паста с курицей с соусом терияки</t>
  </si>
  <si>
    <t>Куриный суп со шпинатом + Салат морковный с яблоком и сметаной + Курица в сливочном соусе с гречей</t>
  </si>
  <si>
    <t>Куриный суп со шпинатом и яйцом + Салат крабовый классический + Ромштекс из свинины с гречей</t>
  </si>
  <si>
    <t>Зраза куриная со шпинатом и сыром с булгуром + Салат морковный с яблоком и сметаной</t>
  </si>
  <si>
    <t>Суп овощной со шпинатом + Салат морковный с яблоком и сметаной + Рататуй овощной с булгуром</t>
  </si>
  <si>
    <t>Зраза куриная со шпинатом и сыром</t>
  </si>
  <si>
    <t>Рыбная котлетка со сметанным соусом</t>
  </si>
  <si>
    <t>Паста с грибами под сыром в сливочном соусе</t>
  </si>
  <si>
    <t>Ромштекс из свинины</t>
  </si>
  <si>
    <t>Блинчики тыквенные с творожной начинкой</t>
  </si>
  <si>
    <t>Тыквенный суп + Блинчики из шпината с сырно-творожной начинкой +  салат Коул Слоу</t>
  </si>
  <si>
    <t>Томатный суп пряный + Паста с баклажанами в гранатовом соусе + Витаминный</t>
  </si>
  <si>
    <t>Сырный суп  + Морковь по-корейски + Блинчики тыквенные с творожной начинкой</t>
  </si>
  <si>
    <t>Овощной крем суп + Салат яйцо под майонезом с горошком 100 гр + Тыквенная котлетка с  пюре</t>
  </si>
  <si>
    <t>Чечевичный суп с курицей + Бефстроганов из свинины со спагетти + Витаминный</t>
  </si>
  <si>
    <t>Куриный суп со шпинатом + Салат крабовый классический + Котлета домашняя с рисом</t>
  </si>
  <si>
    <r>
      <t xml:space="preserve">City Food +7 (812) 981-30-20 </t>
    </r>
    <r>
      <rPr>
        <b/>
        <sz val="12"/>
        <rFont val="Arial Cyr"/>
        <charset val="204"/>
      </rPr>
      <t>zakaz@spb-food.ru</t>
    </r>
  </si>
  <si>
    <t>Время доставки обедов 9.30-13.00</t>
  </si>
  <si>
    <t xml:space="preserve">Минимальный заказ и бесплатная доставка - от 1000 руб. </t>
  </si>
  <si>
    <t>Компот от 5 обедов или от суммы 1400 руб</t>
  </si>
  <si>
    <t>Стоимость комплесного обеда (суп 450 гр, салат 130 гр, второе блюдо 300 гр, напиток 200 гр, выпечка 70 гр) -  310 р/шт</t>
  </si>
  <si>
    <t>Стоимость комплесного обеда (суп 450 гр, салат 130 гр, второе блюдо 300 гр, напиток 200 гр) -  280 р/шт</t>
  </si>
  <si>
    <t>Стоимость комлексного обеда суп+второе блюдо 260 р/шт, салат+второе блюдо - 260 р/шт</t>
  </si>
  <si>
    <t>Понедельник</t>
  </si>
  <si>
    <t>Вторник</t>
  </si>
  <si>
    <t>Салаты</t>
  </si>
  <si>
    <t>Коул Слоу</t>
  </si>
  <si>
    <t>Оливье</t>
  </si>
  <si>
    <t xml:space="preserve">Немецкий салат </t>
  </si>
  <si>
    <t>Крабовый</t>
  </si>
  <si>
    <t>Витаминный</t>
  </si>
  <si>
    <t>Супы</t>
  </si>
  <si>
    <t>Рассольник с курицей</t>
  </si>
  <si>
    <t>Чечевичный суп с курицей</t>
  </si>
  <si>
    <t>Тыквенный суп</t>
  </si>
  <si>
    <t>Томатный суп</t>
  </si>
  <si>
    <t>Борщ с курицей</t>
  </si>
  <si>
    <t>Борщ классический</t>
  </si>
  <si>
    <t>Второе блюдо</t>
  </si>
  <si>
    <t>Котлета мясная с гречей</t>
  </si>
  <si>
    <t>Бефстроганов из свинины со спагетти</t>
  </si>
  <si>
    <t>Спагетти Болоньезе</t>
  </si>
  <si>
    <t>Печень куриная в пряном соусе с рисом</t>
  </si>
  <si>
    <t>Блинчики из шпината с сырно-творожной начинкой</t>
  </si>
  <si>
    <t>Выпечка</t>
  </si>
  <si>
    <t>Блинчик сыр-ветчина</t>
  </si>
  <si>
    <t>Блинчик яблоко-корица</t>
  </si>
  <si>
    <t>Блинчик без начинки</t>
  </si>
  <si>
    <t>Среда</t>
  </si>
  <si>
    <t>Четверг</t>
  </si>
  <si>
    <t>Салат яйцо под майонезом с горошком 100 гр</t>
  </si>
  <si>
    <t>Морковь по корейски</t>
  </si>
  <si>
    <t xml:space="preserve">Сезонный </t>
  </si>
  <si>
    <t>Харчо домашний</t>
  </si>
  <si>
    <t>Фасолевый суп с курицей</t>
  </si>
  <si>
    <t>Сырный суп</t>
  </si>
  <si>
    <t>Овощной крем-суп</t>
  </si>
  <si>
    <t>Куриный суп с вермишелью</t>
  </si>
  <si>
    <t>Печень куриная в сливках с гречей</t>
  </si>
  <si>
    <t>Свинина в соусе карри  с гречей</t>
  </si>
  <si>
    <t>Гуляш с курицей в медовом соусе с макаронами</t>
  </si>
  <si>
    <t>Паста с курицей в томатном соусе</t>
  </si>
  <si>
    <t>Тыквенная котлетка с  пюре</t>
  </si>
  <si>
    <t xml:space="preserve">Творожная запеканка </t>
  </si>
  <si>
    <t>Пятница</t>
  </si>
  <si>
    <t>Суббота/Воскресенье</t>
  </si>
  <si>
    <t>Салат крабовый классический</t>
  </si>
  <si>
    <t>Салат морковный с яблоком и сметаной</t>
  </si>
  <si>
    <t>Салат Витаминный</t>
  </si>
  <si>
    <t>Куриный суп со шпинатом</t>
  </si>
  <si>
    <t>Суп овощной со шпинатом</t>
  </si>
  <si>
    <t>Котлета домашняя с рисом</t>
  </si>
  <si>
    <t>Котлета домашняя с гречей</t>
  </si>
  <si>
    <t>Курица в сливочном соусе с гречей</t>
  </si>
  <si>
    <t>Паста со свининой в кисло-сладком соусе</t>
  </si>
  <si>
    <t>Рататуй овощной с булгуром</t>
  </si>
  <si>
    <t>Паста с томатом и травами</t>
  </si>
  <si>
    <t>City Food +7 (812) 981-30-20 zakaz@spb-food.ru</t>
  </si>
  <si>
    <t>Время заказа - 10.00-16.00 предыдущего дня поставки</t>
  </si>
  <si>
    <t>Меню на период 02.10 по 15.10</t>
  </si>
  <si>
    <t>Курица в соусе терияки (без гарнира)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</si>
</sst>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2"/>
      <name val="Tahoma"/>
      <family val="2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b/>
      <sz val="20"/>
      <name val="Arial Cyr"/>
      <charset val="204"/>
    </font>
    <font>
      <i/>
      <sz val="14"/>
      <name val="Arial Cyr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4"/>
      <name val="Arial Cyr"/>
      <charset val="204"/>
    </font>
    <font>
      <i/>
      <sz val="14"/>
      <name val="Bookman Old Style"/>
      <family val="1"/>
      <charset val="204"/>
    </font>
    <font>
      <sz val="14"/>
      <name val="Bookman Old Style"/>
      <family val="1"/>
      <charset val="204"/>
    </font>
    <font>
      <sz val="14"/>
      <color rgb="FF000000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</font>
    <font>
      <sz val="14"/>
      <color rgb="FF262633"/>
      <name val="Tahoma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0">
    <xf numFmtId="0" fontId="0" fillId="0" borderId="0" xfId="0"/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Fill="1"/>
    <xf numFmtId="0" fontId="8" fillId="0" borderId="0" xfId="0" applyFont="1"/>
    <xf numFmtId="0" fontId="9" fillId="0" borderId="1" xfId="0" applyFont="1" applyFill="1" applyBorder="1" applyAlignment="1">
      <alignment horizontal="center"/>
    </xf>
    <xf numFmtId="0" fontId="12" fillId="0" borderId="11" xfId="0" applyFont="1" applyFill="1" applyBorder="1"/>
    <xf numFmtId="164" fontId="9" fillId="0" borderId="1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/>
    </xf>
    <xf numFmtId="0" fontId="11" fillId="0" borderId="0" xfId="0" applyFont="1" applyFill="1"/>
    <xf numFmtId="0" fontId="5" fillId="0" borderId="17" xfId="0" applyFont="1" applyBorder="1" applyAlignment="1"/>
    <xf numFmtId="0" fontId="11" fillId="0" borderId="17" xfId="0" applyFont="1" applyBorder="1" applyAlignment="1">
      <alignment vertical="center" wrapText="1"/>
    </xf>
    <xf numFmtId="0" fontId="5" fillId="0" borderId="0" xfId="0" applyFont="1" applyBorder="1"/>
    <xf numFmtId="0" fontId="3" fillId="3" borderId="2" xfId="0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 wrapText="1"/>
    </xf>
    <xf numFmtId="0" fontId="5" fillId="0" borderId="2" xfId="0" applyFont="1" applyBorder="1"/>
    <xf numFmtId="0" fontId="13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wrapText="1"/>
    </xf>
    <xf numFmtId="0" fontId="5" fillId="0" borderId="0" xfId="0" applyFont="1" applyAlignment="1"/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5" fillId="0" borderId="20" xfId="0" applyFont="1" applyBorder="1"/>
    <xf numFmtId="0" fontId="14" fillId="0" borderId="20" xfId="0" applyFont="1" applyBorder="1" applyAlignment="1">
      <alignment vertical="center" wrapText="1"/>
    </xf>
    <xf numFmtId="0" fontId="5" fillId="0" borderId="20" xfId="0" applyFont="1" applyFill="1" applyBorder="1"/>
    <xf numFmtId="0" fontId="5" fillId="0" borderId="4" xfId="0" applyFont="1" applyBorder="1"/>
    <xf numFmtId="0" fontId="14" fillId="0" borderId="0" xfId="0" applyFont="1" applyBorder="1" applyAlignment="1">
      <alignment vertical="center" wrapText="1"/>
    </xf>
    <xf numFmtId="0" fontId="5" fillId="0" borderId="0" xfId="0" applyFont="1" applyFill="1" applyBorder="1"/>
    <xf numFmtId="0" fontId="5" fillId="0" borderId="25" xfId="0" applyFont="1" applyBorder="1"/>
    <xf numFmtId="0" fontId="14" fillId="0" borderId="25" xfId="0" applyFont="1" applyBorder="1" applyAlignment="1">
      <alignment vertical="center" wrapText="1"/>
    </xf>
    <xf numFmtId="0" fontId="5" fillId="0" borderId="25" xfId="0" applyFont="1" applyFill="1" applyBorder="1"/>
    <xf numFmtId="0" fontId="5" fillId="0" borderId="9" xfId="0" applyFont="1" applyBorder="1"/>
    <xf numFmtId="0" fontId="13" fillId="0" borderId="1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0" xfId="2"/>
    <xf numFmtId="0" fontId="18" fillId="0" borderId="29" xfId="0" applyFont="1" applyBorder="1"/>
    <xf numFmtId="0" fontId="19" fillId="0" borderId="30" xfId="0" applyFont="1" applyBorder="1"/>
    <xf numFmtId="0" fontId="18" fillId="0" borderId="31" xfId="0" applyFont="1" applyBorder="1"/>
    <xf numFmtId="0" fontId="19" fillId="0" borderId="32" xfId="0" applyFont="1" applyBorder="1"/>
    <xf numFmtId="0" fontId="19" fillId="0" borderId="33" xfId="0" applyFont="1" applyBorder="1"/>
    <xf numFmtId="0" fontId="19" fillId="0" borderId="6" xfId="0" applyFont="1" applyBorder="1"/>
    <xf numFmtId="0" fontId="17" fillId="0" borderId="34" xfId="0" applyFont="1" applyBorder="1" applyAlignment="1">
      <alignment horizontal="left"/>
    </xf>
    <xf numFmtId="0" fontId="19" fillId="0" borderId="13" xfId="0" applyFont="1" applyBorder="1"/>
    <xf numFmtId="0" fontId="17" fillId="0" borderId="6" xfId="0" applyFont="1" applyBorder="1" applyAlignment="1">
      <alignment horizontal="left"/>
    </xf>
    <xf numFmtId="0" fontId="17" fillId="0" borderId="0" xfId="2" applyFont="1" applyAlignment="1">
      <alignment horizontal="left"/>
    </xf>
    <xf numFmtId="0" fontId="17" fillId="0" borderId="35" xfId="0" applyFont="1" applyBorder="1"/>
    <xf numFmtId="0" fontId="19" fillId="0" borderId="36" xfId="0" applyFont="1" applyBorder="1"/>
    <xf numFmtId="0" fontId="19" fillId="0" borderId="37" xfId="0" applyFont="1" applyBorder="1"/>
    <xf numFmtId="0" fontId="19" fillId="0" borderId="34" xfId="0" applyFont="1" applyBorder="1"/>
    <xf numFmtId="0" fontId="0" fillId="0" borderId="38" xfId="0" applyBorder="1"/>
    <xf numFmtId="0" fontId="19" fillId="0" borderId="39" xfId="0" applyFont="1" applyBorder="1"/>
    <xf numFmtId="0" fontId="19" fillId="0" borderId="34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7" fillId="0" borderId="40" xfId="0" applyFont="1" applyBorder="1" applyAlignment="1">
      <alignment horizontal="left" wrapText="1"/>
    </xf>
    <xf numFmtId="0" fontId="19" fillId="0" borderId="15" xfId="0" applyFont="1" applyBorder="1"/>
    <xf numFmtId="0" fontId="19" fillId="0" borderId="8" xfId="0" applyFont="1" applyBorder="1" applyAlignment="1">
      <alignment horizontal="left"/>
    </xf>
    <xf numFmtId="0" fontId="18" fillId="0" borderId="19" xfId="0" applyFont="1" applyBorder="1"/>
    <xf numFmtId="0" fontId="19" fillId="0" borderId="17" xfId="0" applyFont="1" applyBorder="1"/>
    <xf numFmtId="0" fontId="3" fillId="0" borderId="0" xfId="2" applyFont="1" applyAlignment="1">
      <alignment horizontal="center" wrapText="1"/>
    </xf>
    <xf numFmtId="0" fontId="17" fillId="0" borderId="3" xfId="0" applyFont="1" applyBorder="1"/>
    <xf numFmtId="0" fontId="19" fillId="0" borderId="5" xfId="0" applyFont="1" applyBorder="1"/>
    <xf numFmtId="0" fontId="17" fillId="0" borderId="8" xfId="0" applyFont="1" applyBorder="1"/>
    <xf numFmtId="0" fontId="0" fillId="0" borderId="10" xfId="0" applyBorder="1"/>
    <xf numFmtId="0" fontId="18" fillId="0" borderId="30" xfId="0" applyFont="1" applyBorder="1"/>
    <xf numFmtId="0" fontId="17" fillId="0" borderId="6" xfId="0" applyFont="1" applyBorder="1"/>
    <xf numFmtId="0" fontId="17" fillId="0" borderId="37" xfId="0" applyFont="1" applyBorder="1"/>
    <xf numFmtId="0" fontId="17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8" xfId="0" applyFont="1" applyBorder="1"/>
    <xf numFmtId="0" fontId="1" fillId="0" borderId="0" xfId="2" applyBorder="1"/>
    <xf numFmtId="0" fontId="20" fillId="0" borderId="0" xfId="0" applyFont="1" applyBorder="1"/>
    <xf numFmtId="0" fontId="0" fillId="0" borderId="0" xfId="0" applyBorder="1"/>
    <xf numFmtId="0" fontId="19" fillId="0" borderId="43" xfId="0" applyFont="1" applyBorder="1"/>
    <xf numFmtId="0" fontId="19" fillId="0" borderId="22" xfId="0" applyFont="1" applyBorder="1" applyAlignment="1">
      <alignment horizontal="left"/>
    </xf>
    <xf numFmtId="0" fontId="19" fillId="0" borderId="6" xfId="0" applyFont="1" applyBorder="1" applyAlignment="1">
      <alignment horizontal="left" wrapText="1"/>
    </xf>
    <xf numFmtId="0" fontId="19" fillId="0" borderId="8" xfId="0" applyFont="1" applyBorder="1" applyAlignment="1">
      <alignment horizontal="left" wrapText="1"/>
    </xf>
    <xf numFmtId="0" fontId="16" fillId="0" borderId="24" xfId="2" applyFont="1" applyBorder="1" applyAlignment="1">
      <alignment horizontal="center"/>
    </xf>
    <xf numFmtId="0" fontId="16" fillId="0" borderId="25" xfId="2" applyFont="1" applyBorder="1" applyAlignment="1">
      <alignment horizontal="center"/>
    </xf>
    <xf numFmtId="0" fontId="16" fillId="0" borderId="26" xfId="2" applyFont="1" applyBorder="1" applyAlignment="1">
      <alignment horizontal="center"/>
    </xf>
    <xf numFmtId="0" fontId="15" fillId="0" borderId="19" xfId="2" applyFont="1" applyBorder="1" applyAlignment="1">
      <alignment horizontal="center"/>
    </xf>
    <xf numFmtId="0" fontId="15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center"/>
    </xf>
    <xf numFmtId="0" fontId="15" fillId="0" borderId="22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23" xfId="2" applyFont="1" applyBorder="1" applyAlignment="1">
      <alignment horizontal="center"/>
    </xf>
    <xf numFmtId="0" fontId="18" fillId="0" borderId="19" xfId="0" applyFont="1" applyBorder="1"/>
    <xf numFmtId="0" fontId="18" fillId="0" borderId="41" xfId="0" applyFont="1" applyBorder="1"/>
    <xf numFmtId="0" fontId="18" fillId="0" borderId="42" xfId="0" applyFont="1" applyBorder="1" applyAlignment="1">
      <alignment horizontal="left"/>
    </xf>
    <xf numFmtId="0" fontId="18" fillId="0" borderId="12" xfId="0" applyFont="1" applyBorder="1"/>
    <xf numFmtId="0" fontId="11" fillId="0" borderId="22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23" xfId="2" applyFont="1" applyBorder="1" applyAlignment="1">
      <alignment horizontal="center"/>
    </xf>
    <xf numFmtId="0" fontId="17" fillId="0" borderId="22" xfId="2" applyFont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7" fillId="0" borderId="24" xfId="2" applyFont="1" applyBorder="1" applyAlignment="1">
      <alignment horizontal="center"/>
    </xf>
    <xf numFmtId="0" fontId="17" fillId="0" borderId="25" xfId="2" applyFont="1" applyBorder="1" applyAlignment="1">
      <alignment horizontal="center"/>
    </xf>
    <xf numFmtId="0" fontId="17" fillId="0" borderId="26" xfId="2" applyFont="1" applyBorder="1" applyAlignment="1">
      <alignment horizontal="center"/>
    </xf>
    <xf numFmtId="0" fontId="18" fillId="0" borderId="21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66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zoomScale="85" workbookViewId="0">
      <selection activeCell="B7" sqref="B7:F7"/>
    </sheetView>
  </sheetViews>
  <sheetFormatPr defaultColWidth="14.42578125" defaultRowHeight="15" customHeight="1" x14ac:dyDescent="0.25"/>
  <cols>
    <col min="1" max="1" width="8.7109375" style="42" customWidth="1"/>
    <col min="2" max="2" width="44.42578125" style="42" customWidth="1"/>
    <col min="3" max="3" width="8.7109375" style="42" customWidth="1"/>
    <col min="4" max="4" width="6.7109375" style="42" customWidth="1"/>
    <col min="5" max="5" width="44.42578125" style="42" customWidth="1"/>
    <col min="6" max="8" width="8.7109375" style="42" customWidth="1"/>
    <col min="9" max="9" width="44.140625" style="42" customWidth="1"/>
    <col min="10" max="16384" width="14.42578125" style="42"/>
  </cols>
  <sheetData>
    <row r="1" spans="1:6" ht="20.25" customHeight="1" x14ac:dyDescent="0.25">
      <c r="B1" s="87" t="s">
        <v>145</v>
      </c>
      <c r="C1" s="88"/>
      <c r="D1" s="88"/>
      <c r="E1" s="88"/>
      <c r="F1" s="89"/>
    </row>
    <row r="2" spans="1:6" ht="18.75" customHeight="1" x14ac:dyDescent="0.25">
      <c r="B2" s="90" t="s">
        <v>43</v>
      </c>
      <c r="C2" s="91"/>
      <c r="D2" s="91"/>
      <c r="E2" s="91"/>
      <c r="F2" s="92"/>
    </row>
    <row r="3" spans="1:6" ht="15.75" customHeight="1" x14ac:dyDescent="0.25">
      <c r="B3" s="90" t="s">
        <v>146</v>
      </c>
      <c r="C3" s="91"/>
      <c r="D3" s="91"/>
      <c r="E3" s="91"/>
      <c r="F3" s="92"/>
    </row>
    <row r="4" spans="1:6" ht="18.75" customHeight="1" x14ac:dyDescent="0.25">
      <c r="B4" s="90" t="s">
        <v>147</v>
      </c>
      <c r="C4" s="91"/>
      <c r="D4" s="91"/>
      <c r="E4" s="91"/>
      <c r="F4" s="92"/>
    </row>
    <row r="5" spans="1:6" ht="18.75" customHeight="1" x14ac:dyDescent="0.25">
      <c r="B5" s="90" t="s">
        <v>148</v>
      </c>
      <c r="C5" s="91"/>
      <c r="D5" s="91"/>
      <c r="E5" s="91"/>
      <c r="F5" s="92"/>
    </row>
    <row r="6" spans="1:6" ht="27.75" customHeight="1" thickBot="1" x14ac:dyDescent="0.3">
      <c r="B6" s="84" t="s">
        <v>208</v>
      </c>
      <c r="C6" s="85"/>
      <c r="D6" s="85"/>
      <c r="E6" s="85"/>
      <c r="F6" s="86"/>
    </row>
    <row r="7" spans="1:6" ht="14.25" customHeight="1" x14ac:dyDescent="0.25">
      <c r="B7" s="97"/>
      <c r="C7" s="98"/>
      <c r="D7" s="98"/>
      <c r="E7" s="98"/>
      <c r="F7" s="99"/>
    </row>
    <row r="8" spans="1:6" ht="14.25" customHeight="1" x14ac:dyDescent="0.25">
      <c r="B8" s="100" t="s">
        <v>149</v>
      </c>
      <c r="C8" s="101"/>
      <c r="D8" s="101"/>
      <c r="E8" s="101"/>
      <c r="F8" s="102"/>
    </row>
    <row r="9" spans="1:6" ht="14.25" customHeight="1" x14ac:dyDescent="0.25">
      <c r="B9" s="100" t="s">
        <v>150</v>
      </c>
      <c r="C9" s="101"/>
      <c r="D9" s="101"/>
      <c r="E9" s="101"/>
      <c r="F9" s="102"/>
    </row>
    <row r="10" spans="1:6" ht="14.25" customHeight="1" thickBot="1" x14ac:dyDescent="0.3">
      <c r="B10" s="103" t="s">
        <v>151</v>
      </c>
      <c r="C10" s="104"/>
      <c r="D10" s="104"/>
      <c r="E10" s="104"/>
      <c r="F10" s="105"/>
    </row>
    <row r="11" spans="1:6" ht="26.25" customHeight="1" thickBot="1" x14ac:dyDescent="0.3"/>
    <row r="12" spans="1:6" ht="14.25" customHeight="1" thickBot="1" x14ac:dyDescent="0.3">
      <c r="B12" s="93" t="s">
        <v>152</v>
      </c>
      <c r="C12" s="106"/>
      <c r="D12"/>
      <c r="E12" s="93" t="s">
        <v>153</v>
      </c>
      <c r="F12" s="106"/>
    </row>
    <row r="13" spans="1:6" ht="14.25" customHeight="1" thickBot="1" x14ac:dyDescent="0.3">
      <c r="B13" s="43" t="s">
        <v>154</v>
      </c>
      <c r="C13" s="44" t="s">
        <v>31</v>
      </c>
      <c r="D13"/>
      <c r="E13" s="45" t="s">
        <v>154</v>
      </c>
      <c r="F13" s="44" t="s">
        <v>31</v>
      </c>
    </row>
    <row r="14" spans="1:6" ht="14.25" customHeight="1" x14ac:dyDescent="0.25">
      <c r="B14" s="46" t="s">
        <v>155</v>
      </c>
      <c r="C14" s="47"/>
      <c r="D14"/>
      <c r="E14" s="48" t="s">
        <v>156</v>
      </c>
      <c r="F14" s="47"/>
    </row>
    <row r="15" spans="1:6" ht="14.25" customHeight="1" x14ac:dyDescent="0.25">
      <c r="B15" s="49" t="s">
        <v>157</v>
      </c>
      <c r="C15" s="50"/>
      <c r="D15"/>
      <c r="E15" s="51" t="s">
        <v>158</v>
      </c>
      <c r="F15" s="50"/>
    </row>
    <row r="16" spans="1:6" ht="14.25" customHeight="1" thickBot="1" x14ac:dyDescent="0.3">
      <c r="A16" s="52"/>
      <c r="B16" s="53" t="s">
        <v>159</v>
      </c>
      <c r="C16" s="54"/>
      <c r="D16"/>
      <c r="E16" s="53" t="s">
        <v>159</v>
      </c>
      <c r="F16" s="54"/>
    </row>
    <row r="17" spans="2:9" ht="12.75" customHeight="1" thickBot="1" x14ac:dyDescent="0.3">
      <c r="B17" s="43" t="s">
        <v>160</v>
      </c>
      <c r="C17" s="44"/>
      <c r="D17"/>
      <c r="E17" s="45" t="s">
        <v>160</v>
      </c>
      <c r="F17" s="44"/>
    </row>
    <row r="18" spans="2:9" ht="14.25" customHeight="1" x14ac:dyDescent="0.25">
      <c r="B18" s="46" t="s">
        <v>161</v>
      </c>
      <c r="C18" s="47"/>
      <c r="D18"/>
      <c r="E18" s="55" t="s">
        <v>162</v>
      </c>
      <c r="F18" s="47"/>
    </row>
    <row r="19" spans="2:9" ht="14.25" customHeight="1" x14ac:dyDescent="0.25">
      <c r="B19" s="56" t="s">
        <v>163</v>
      </c>
      <c r="C19" s="50"/>
      <c r="D19"/>
      <c r="E19" s="57" t="s">
        <v>164</v>
      </c>
      <c r="F19" s="47"/>
    </row>
    <row r="20" spans="2:9" ht="14.25" customHeight="1" thickBot="1" x14ac:dyDescent="0.3">
      <c r="B20" s="56" t="s">
        <v>165</v>
      </c>
      <c r="C20" s="54"/>
      <c r="D20"/>
      <c r="E20" s="55" t="s">
        <v>166</v>
      </c>
      <c r="F20" s="54"/>
    </row>
    <row r="21" spans="2:9" ht="14.25" customHeight="1" thickBot="1" x14ac:dyDescent="0.3">
      <c r="B21" s="43" t="s">
        <v>167</v>
      </c>
      <c r="C21" s="44"/>
      <c r="D21"/>
      <c r="E21" s="45" t="s">
        <v>167</v>
      </c>
      <c r="F21" s="44"/>
    </row>
    <row r="22" spans="2:9" ht="14.25" customHeight="1" x14ac:dyDescent="0.25">
      <c r="B22" s="46" t="s">
        <v>168</v>
      </c>
      <c r="C22" s="47"/>
      <c r="D22"/>
      <c r="E22" s="58" t="s">
        <v>169</v>
      </c>
      <c r="F22" s="47"/>
    </row>
    <row r="23" spans="2:9" ht="14.25" customHeight="1" x14ac:dyDescent="0.25">
      <c r="B23" s="59" t="s">
        <v>170</v>
      </c>
      <c r="C23" s="50"/>
      <c r="D23"/>
      <c r="E23" s="60" t="s">
        <v>171</v>
      </c>
      <c r="F23" s="50"/>
    </row>
    <row r="24" spans="2:9" ht="34.5" customHeight="1" thickBot="1" x14ac:dyDescent="0.3">
      <c r="B24" s="61" t="s">
        <v>172</v>
      </c>
      <c r="C24" s="62"/>
      <c r="D24"/>
      <c r="E24" s="63" t="s">
        <v>106</v>
      </c>
      <c r="F24" s="62"/>
    </row>
    <row r="25" spans="2:9" ht="18" customHeight="1" thickBot="1" x14ac:dyDescent="0.3">
      <c r="B25" s="64" t="s">
        <v>173</v>
      </c>
      <c r="C25" s="65"/>
      <c r="D25"/>
      <c r="E25" s="64" t="s">
        <v>173</v>
      </c>
      <c r="F25" s="65"/>
      <c r="I25" s="66"/>
    </row>
    <row r="26" spans="2:9" ht="18" customHeight="1" thickBot="1" x14ac:dyDescent="0.3">
      <c r="B26" s="67" t="s">
        <v>174</v>
      </c>
      <c r="C26" s="68"/>
      <c r="D26"/>
      <c r="E26" s="67" t="s">
        <v>175</v>
      </c>
      <c r="F26" s="68"/>
      <c r="I26" s="66"/>
    </row>
    <row r="27" spans="2:9" ht="15.75" customHeight="1" thickBot="1" x14ac:dyDescent="0.3">
      <c r="B27" s="69" t="s">
        <v>176</v>
      </c>
      <c r="C27" s="70"/>
      <c r="D27"/>
      <c r="E27" s="67" t="s">
        <v>174</v>
      </c>
      <c r="F27" s="70"/>
      <c r="I27" s="66"/>
    </row>
    <row r="28" spans="2:9" ht="27" customHeight="1" thickBot="1" x14ac:dyDescent="0.3">
      <c r="B28"/>
      <c r="C28"/>
      <c r="D28"/>
      <c r="E28"/>
      <c r="F28"/>
      <c r="I28" s="66"/>
    </row>
    <row r="29" spans="2:9" ht="14.25" customHeight="1" thickBot="1" x14ac:dyDescent="0.3">
      <c r="B29" s="93" t="s">
        <v>177</v>
      </c>
      <c r="C29" s="94"/>
      <c r="D29"/>
      <c r="E29" s="93" t="s">
        <v>178</v>
      </c>
      <c r="F29" s="94"/>
    </row>
    <row r="30" spans="2:9" ht="14.25" customHeight="1" thickBot="1" x14ac:dyDescent="0.3">
      <c r="B30" s="45" t="s">
        <v>154</v>
      </c>
      <c r="C30" s="71" t="s">
        <v>31</v>
      </c>
      <c r="D30"/>
      <c r="E30" s="45" t="s">
        <v>154</v>
      </c>
      <c r="F30" s="44" t="s">
        <v>31</v>
      </c>
    </row>
    <row r="31" spans="2:9" ht="14.25" customHeight="1" x14ac:dyDescent="0.25">
      <c r="B31" s="48" t="s">
        <v>156</v>
      </c>
      <c r="C31" s="47"/>
      <c r="D31"/>
      <c r="E31" s="48" t="s">
        <v>179</v>
      </c>
      <c r="F31" s="47"/>
    </row>
    <row r="32" spans="2:9" ht="14.25" customHeight="1" x14ac:dyDescent="0.25">
      <c r="B32" s="49" t="s">
        <v>180</v>
      </c>
      <c r="C32" s="50"/>
      <c r="D32"/>
      <c r="E32" s="72" t="s">
        <v>181</v>
      </c>
      <c r="F32" s="50"/>
    </row>
    <row r="33" spans="1:6" ht="15.75" customHeight="1" thickBot="1" x14ac:dyDescent="0.3">
      <c r="B33" s="53" t="s">
        <v>159</v>
      </c>
      <c r="C33" s="54"/>
      <c r="D33"/>
      <c r="E33" s="53" t="s">
        <v>159</v>
      </c>
      <c r="F33" s="54"/>
    </row>
    <row r="34" spans="1:6" ht="14.25" customHeight="1" thickBot="1" x14ac:dyDescent="0.3">
      <c r="B34" s="45" t="s">
        <v>160</v>
      </c>
      <c r="C34" s="44"/>
      <c r="D34"/>
      <c r="E34" s="45" t="s">
        <v>160</v>
      </c>
      <c r="F34" s="44"/>
    </row>
    <row r="35" spans="1:6" ht="14.25" customHeight="1" x14ac:dyDescent="0.25">
      <c r="B35" s="60" t="s">
        <v>182</v>
      </c>
      <c r="C35" s="47"/>
      <c r="D35"/>
      <c r="E35" s="51" t="s">
        <v>183</v>
      </c>
      <c r="F35" s="47"/>
    </row>
    <row r="36" spans="1:6" ht="14.25" customHeight="1" x14ac:dyDescent="0.25">
      <c r="B36" s="48" t="s">
        <v>184</v>
      </c>
      <c r="C36" s="50"/>
      <c r="D36"/>
      <c r="E36" s="73" t="s">
        <v>185</v>
      </c>
      <c r="F36" s="50"/>
    </row>
    <row r="37" spans="1:6" ht="14.25" customHeight="1" thickBot="1" x14ac:dyDescent="0.3">
      <c r="B37" s="56" t="s">
        <v>186</v>
      </c>
      <c r="C37" s="54"/>
      <c r="D37"/>
      <c r="E37" s="57" t="s">
        <v>166</v>
      </c>
      <c r="F37" s="54"/>
    </row>
    <row r="38" spans="1:6" ht="14.25" customHeight="1" thickBot="1" x14ac:dyDescent="0.3">
      <c r="B38" s="45" t="s">
        <v>167</v>
      </c>
      <c r="C38" s="44"/>
      <c r="D38"/>
      <c r="E38" s="45" t="s">
        <v>167</v>
      </c>
      <c r="F38" s="44"/>
    </row>
    <row r="39" spans="1:6" ht="14.25" customHeight="1" x14ac:dyDescent="0.25">
      <c r="B39" s="60" t="s">
        <v>187</v>
      </c>
      <c r="C39" s="47"/>
      <c r="D39"/>
      <c r="E39" s="60" t="s">
        <v>188</v>
      </c>
      <c r="F39" s="47"/>
    </row>
    <row r="40" spans="1:6" ht="15" customHeight="1" x14ac:dyDescent="0.25">
      <c r="B40" s="74" t="s">
        <v>189</v>
      </c>
      <c r="C40" s="50"/>
      <c r="D40"/>
      <c r="E40" s="48" t="s">
        <v>190</v>
      </c>
      <c r="F40" s="50"/>
    </row>
    <row r="41" spans="1:6" ht="30.75" customHeight="1" thickBot="1" x14ac:dyDescent="0.3">
      <c r="B41" s="75" t="s">
        <v>138</v>
      </c>
      <c r="C41" s="62"/>
      <c r="D41"/>
      <c r="E41" s="76" t="s">
        <v>191</v>
      </c>
      <c r="F41" s="62"/>
    </row>
    <row r="42" spans="1:6" ht="14.25" customHeight="1" thickBot="1" x14ac:dyDescent="0.3">
      <c r="B42" s="64" t="s">
        <v>173</v>
      </c>
      <c r="C42" s="65"/>
      <c r="D42"/>
      <c r="E42" s="64" t="s">
        <v>173</v>
      </c>
      <c r="F42" s="65"/>
    </row>
    <row r="43" spans="1:6" ht="14.25" customHeight="1" x14ac:dyDescent="0.25">
      <c r="B43" s="67" t="s">
        <v>174</v>
      </c>
      <c r="C43" s="68"/>
      <c r="D43"/>
      <c r="E43" s="67" t="s">
        <v>192</v>
      </c>
      <c r="F43" s="68"/>
    </row>
    <row r="44" spans="1:6" ht="14.25" customHeight="1" thickBot="1" x14ac:dyDescent="0.3">
      <c r="B44" s="69" t="s">
        <v>176</v>
      </c>
      <c r="C44" s="70"/>
      <c r="D44"/>
      <c r="E44" s="69" t="s">
        <v>176</v>
      </c>
      <c r="F44" s="70"/>
    </row>
    <row r="45" spans="1:6" ht="30" customHeight="1" thickBot="1" x14ac:dyDescent="0.3">
      <c r="A45" s="77"/>
      <c r="B45" s="78"/>
      <c r="C45" s="79"/>
      <c r="D45"/>
      <c r="E45"/>
      <c r="F45"/>
    </row>
    <row r="46" spans="1:6" ht="14.25" customHeight="1" thickBot="1" x14ac:dyDescent="0.3">
      <c r="B46" s="93" t="s">
        <v>193</v>
      </c>
      <c r="C46" s="94"/>
      <c r="D46"/>
      <c r="E46" s="95" t="s">
        <v>194</v>
      </c>
      <c r="F46" s="96"/>
    </row>
    <row r="47" spans="1:6" ht="14.25" customHeight="1" thickBot="1" x14ac:dyDescent="0.3">
      <c r="B47" s="45" t="s">
        <v>154</v>
      </c>
      <c r="C47" s="71" t="s">
        <v>31</v>
      </c>
      <c r="D47"/>
      <c r="E47" s="45" t="s">
        <v>154</v>
      </c>
      <c r="F47" s="71" t="s">
        <v>31</v>
      </c>
    </row>
    <row r="48" spans="1:6" ht="14.25" customHeight="1" x14ac:dyDescent="0.25">
      <c r="B48" s="60" t="s">
        <v>195</v>
      </c>
      <c r="C48" s="47"/>
      <c r="D48"/>
      <c r="E48" s="60" t="s">
        <v>156</v>
      </c>
      <c r="F48" s="47"/>
    </row>
    <row r="49" spans="2:6" ht="14.25" customHeight="1" x14ac:dyDescent="0.25">
      <c r="B49" s="60" t="s">
        <v>196</v>
      </c>
      <c r="C49" s="50"/>
      <c r="D49"/>
      <c r="E49" s="60" t="s">
        <v>197</v>
      </c>
      <c r="F49" s="50"/>
    </row>
    <row r="50" spans="2:6" ht="14.25" customHeight="1" thickBot="1" x14ac:dyDescent="0.3">
      <c r="B50" s="53" t="s">
        <v>159</v>
      </c>
      <c r="C50" s="54"/>
      <c r="D50"/>
      <c r="E50" s="80"/>
      <c r="F50" s="54"/>
    </row>
    <row r="51" spans="2:6" ht="14.25" customHeight="1" thickBot="1" x14ac:dyDescent="0.3">
      <c r="B51" s="45" t="s">
        <v>160</v>
      </c>
      <c r="C51" s="44"/>
      <c r="D51"/>
      <c r="E51" s="45" t="s">
        <v>160</v>
      </c>
      <c r="F51" s="44"/>
    </row>
    <row r="52" spans="2:6" ht="14.25" customHeight="1" x14ac:dyDescent="0.25">
      <c r="B52" s="81" t="s">
        <v>198</v>
      </c>
      <c r="C52" s="47"/>
      <c r="D52"/>
      <c r="E52" s="60" t="s">
        <v>184</v>
      </c>
      <c r="F52" s="47"/>
    </row>
    <row r="53" spans="2:6" ht="14.25" customHeight="1" x14ac:dyDescent="0.25">
      <c r="B53" s="60" t="s">
        <v>199</v>
      </c>
      <c r="C53" s="50"/>
      <c r="D53"/>
      <c r="E53" s="60" t="s">
        <v>166</v>
      </c>
      <c r="F53" s="50"/>
    </row>
    <row r="54" spans="2:6" ht="14.25" customHeight="1" thickBot="1" x14ac:dyDescent="0.3">
      <c r="B54" s="57" t="s">
        <v>166</v>
      </c>
      <c r="C54" s="54"/>
      <c r="D54"/>
      <c r="E54" s="48" t="s">
        <v>186</v>
      </c>
      <c r="F54" s="54"/>
    </row>
    <row r="55" spans="2:6" ht="14.25" customHeight="1" thickBot="1" x14ac:dyDescent="0.3">
      <c r="B55" s="45" t="s">
        <v>167</v>
      </c>
      <c r="C55" s="44"/>
      <c r="D55"/>
      <c r="E55" s="45" t="s">
        <v>167</v>
      </c>
      <c r="F55" s="44"/>
    </row>
    <row r="56" spans="2:6" ht="14.25" customHeight="1" x14ac:dyDescent="0.25">
      <c r="B56" s="60" t="s">
        <v>200</v>
      </c>
      <c r="C56" s="47"/>
      <c r="D56"/>
      <c r="E56" s="60" t="s">
        <v>201</v>
      </c>
      <c r="F56" s="47"/>
    </row>
    <row r="57" spans="2:6" ht="15.75" customHeight="1" x14ac:dyDescent="0.25">
      <c r="B57" s="51" t="s">
        <v>202</v>
      </c>
      <c r="C57" s="50"/>
      <c r="D57"/>
      <c r="E57" s="82" t="s">
        <v>203</v>
      </c>
      <c r="F57" s="50"/>
    </row>
    <row r="58" spans="2:6" ht="33.75" customHeight="1" thickBot="1" x14ac:dyDescent="0.3">
      <c r="B58" s="83" t="s">
        <v>204</v>
      </c>
      <c r="C58" s="62"/>
      <c r="D58"/>
      <c r="E58" s="63" t="s">
        <v>205</v>
      </c>
      <c r="F58" s="62"/>
    </row>
    <row r="59" spans="2:6" ht="14.25" customHeight="1" thickBot="1" x14ac:dyDescent="0.3">
      <c r="B59" s="64" t="s">
        <v>173</v>
      </c>
      <c r="C59" s="65"/>
      <c r="D59"/>
      <c r="E59" s="64" t="s">
        <v>173</v>
      </c>
      <c r="F59" s="65"/>
    </row>
    <row r="60" spans="2:6" ht="14.25" customHeight="1" x14ac:dyDescent="0.25">
      <c r="B60" s="67" t="s">
        <v>174</v>
      </c>
      <c r="C60" s="68"/>
      <c r="D60"/>
      <c r="E60" s="67" t="s">
        <v>174</v>
      </c>
      <c r="F60" s="68"/>
    </row>
    <row r="61" spans="2:6" ht="14.25" customHeight="1" thickBot="1" x14ac:dyDescent="0.3">
      <c r="B61" s="69" t="s">
        <v>176</v>
      </c>
      <c r="C61" s="70"/>
      <c r="D61"/>
      <c r="E61" s="69" t="s">
        <v>176</v>
      </c>
      <c r="F61" s="70"/>
    </row>
    <row r="62" spans="2:6" ht="14.25" customHeight="1" x14ac:dyDescent="0.25"/>
    <row r="63" spans="2:6" ht="14.25" customHeight="1" x14ac:dyDescent="0.25"/>
    <row r="64" spans="2: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</sheetData>
  <mergeCells count="16">
    <mergeCell ref="B29:C29"/>
    <mergeCell ref="E29:F29"/>
    <mergeCell ref="B46:C46"/>
    <mergeCell ref="E46:F46"/>
    <mergeCell ref="B7:F7"/>
    <mergeCell ref="B8:F8"/>
    <mergeCell ref="B9:F9"/>
    <mergeCell ref="B10:F10"/>
    <mergeCell ref="B12:C12"/>
    <mergeCell ref="E12:F12"/>
    <mergeCell ref="B6:F6"/>
    <mergeCell ref="B1:F1"/>
    <mergeCell ref="B2:F2"/>
    <mergeCell ref="B3:F3"/>
    <mergeCell ref="B4:F4"/>
    <mergeCell ref="B5:F5"/>
  </mergeCells>
  <pageMargins left="2.0866141732283463" right="0.11811023622047245" top="0.35433070866141736" bottom="0.19685039370078738" header="0" footer="0"/>
  <pageSetup paperSize="9" scale="66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9"/>
  <sheetViews>
    <sheetView zoomScale="70" zoomScaleNormal="70" workbookViewId="0">
      <pane xSplit="4" topLeftCell="E1" activePane="topRight" state="frozen"/>
      <selection activeCell="AF40" sqref="AF40"/>
      <selection pane="topRight" activeCell="A2" sqref="A2:D3"/>
    </sheetView>
  </sheetViews>
  <sheetFormatPr defaultRowHeight="18" x14ac:dyDescent="0.25"/>
  <cols>
    <col min="1" max="1" width="21.7109375" style="6" customWidth="1"/>
    <col min="2" max="2" width="20.5703125" style="6" customWidth="1"/>
    <col min="3" max="3" width="66.7109375" style="6" customWidth="1"/>
    <col min="4" max="4" width="11" style="9" customWidth="1"/>
    <col min="5" max="5" width="18.5703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ht="18.75" customHeight="1" x14ac:dyDescent="0.25">
      <c r="A2" s="120" t="s">
        <v>206</v>
      </c>
      <c r="B2" s="121"/>
      <c r="C2" s="121"/>
      <c r="D2" s="122"/>
      <c r="E2" s="25"/>
    </row>
    <row r="3" spans="1:6" ht="18.75" customHeight="1" x14ac:dyDescent="0.25">
      <c r="A3" s="111" t="s">
        <v>207</v>
      </c>
      <c r="B3" s="112"/>
      <c r="C3" s="112"/>
      <c r="D3" s="113"/>
      <c r="E3" s="25"/>
    </row>
    <row r="4" spans="1:6" ht="18.75" customHeight="1" x14ac:dyDescent="0.25">
      <c r="A4" s="111" t="s">
        <v>55</v>
      </c>
      <c r="B4" s="112"/>
      <c r="C4" s="112"/>
      <c r="D4" s="113"/>
      <c r="E4" s="25"/>
    </row>
    <row r="5" spans="1:6" ht="18.75" customHeight="1" x14ac:dyDescent="0.25">
      <c r="A5" s="111" t="s">
        <v>49</v>
      </c>
      <c r="B5" s="112"/>
      <c r="C5" s="112"/>
      <c r="D5" s="113"/>
      <c r="E5" s="25"/>
    </row>
    <row r="6" spans="1:6" ht="18.75" customHeight="1" x14ac:dyDescent="0.25">
      <c r="A6" s="111" t="s">
        <v>44</v>
      </c>
      <c r="B6" s="112"/>
      <c r="C6" s="112"/>
      <c r="D6" s="113"/>
      <c r="E6" s="25"/>
    </row>
    <row r="7" spans="1:6" ht="18.75" customHeight="1" thickBot="1" x14ac:dyDescent="0.3">
      <c r="A7" s="114" t="s">
        <v>50</v>
      </c>
      <c r="B7" s="115"/>
      <c r="C7" s="115"/>
      <c r="D7" s="116"/>
      <c r="E7" s="25"/>
    </row>
    <row r="8" spans="1:6" ht="19.5" thickBot="1" x14ac:dyDescent="0.35">
      <c r="B8" s="10"/>
      <c r="C8" s="7"/>
    </row>
    <row r="9" spans="1:6" ht="13.5" customHeight="1" x14ac:dyDescent="0.25">
      <c r="A9" s="126" t="s">
        <v>29</v>
      </c>
      <c r="B9" s="127"/>
      <c r="C9" s="128"/>
      <c r="D9" s="135"/>
      <c r="E9" s="138" t="s">
        <v>31</v>
      </c>
      <c r="F9" s="123" t="s">
        <v>2</v>
      </c>
    </row>
    <row r="10" spans="1:6" ht="18.75" customHeight="1" x14ac:dyDescent="0.25">
      <c r="A10" s="129"/>
      <c r="B10" s="130"/>
      <c r="C10" s="131"/>
      <c r="D10" s="136"/>
      <c r="E10" s="139"/>
      <c r="F10" s="124"/>
    </row>
    <row r="11" spans="1:6" ht="18.75" customHeight="1" x14ac:dyDescent="0.25">
      <c r="A11" s="129"/>
      <c r="B11" s="130"/>
      <c r="C11" s="131"/>
      <c r="D11" s="136"/>
      <c r="E11" s="139"/>
      <c r="F11" s="124"/>
    </row>
    <row r="12" spans="1:6" ht="18.75" customHeight="1" x14ac:dyDescent="0.25">
      <c r="A12" s="129"/>
      <c r="B12" s="130"/>
      <c r="C12" s="131"/>
      <c r="D12" s="136"/>
      <c r="E12" s="139"/>
      <c r="F12" s="124"/>
    </row>
    <row r="13" spans="1:6" ht="16.5" customHeight="1" thickBot="1" x14ac:dyDescent="0.3">
      <c r="A13" s="132"/>
      <c r="B13" s="133"/>
      <c r="C13" s="134"/>
      <c r="D13" s="137"/>
      <c r="E13" s="11">
        <v>1</v>
      </c>
      <c r="F13" s="125"/>
    </row>
    <row r="14" spans="1:6" ht="21.75" hidden="1" customHeight="1" x14ac:dyDescent="0.3">
      <c r="A14" s="17"/>
      <c r="B14" s="18" t="s">
        <v>30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07" t="s">
        <v>32</v>
      </c>
      <c r="B15" s="1" t="s">
        <v>3</v>
      </c>
      <c r="C15" s="4" t="s">
        <v>71</v>
      </c>
      <c r="D15" s="2">
        <v>90</v>
      </c>
      <c r="E15" s="22"/>
      <c r="F15" s="23">
        <f>E15*D15</f>
        <v>0</v>
      </c>
    </row>
    <row r="16" spans="1:6" s="9" customFormat="1" ht="21.75" customHeight="1" x14ac:dyDescent="0.25">
      <c r="A16" s="107"/>
      <c r="B16" s="1" t="s">
        <v>4</v>
      </c>
      <c r="C16" s="4" t="s">
        <v>72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07"/>
      <c r="B17" s="1" t="s">
        <v>11</v>
      </c>
      <c r="C17" s="4" t="s">
        <v>73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07"/>
      <c r="B18" s="1" t="s">
        <v>42</v>
      </c>
      <c r="C18" s="4" t="s">
        <v>75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07"/>
      <c r="B19" s="1" t="s">
        <v>45</v>
      </c>
      <c r="C19" s="4" t="s">
        <v>74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07"/>
      <c r="B20" s="1" t="s">
        <v>52</v>
      </c>
      <c r="C20" s="4" t="s">
        <v>76</v>
      </c>
      <c r="D20" s="2">
        <v>90</v>
      </c>
      <c r="E20" s="22"/>
      <c r="F20" s="23">
        <f t="shared" si="0"/>
        <v>0</v>
      </c>
    </row>
    <row r="21" spans="1:6" ht="21.75" customHeight="1" x14ac:dyDescent="0.25">
      <c r="A21" s="107"/>
      <c r="B21" s="1" t="s">
        <v>70</v>
      </c>
      <c r="C21" s="4" t="s">
        <v>77</v>
      </c>
      <c r="D21" s="2">
        <v>90</v>
      </c>
      <c r="E21" s="22"/>
      <c r="F21" s="23">
        <f t="shared" si="0"/>
        <v>0</v>
      </c>
    </row>
    <row r="22" spans="1:6" ht="21.75" customHeight="1" x14ac:dyDescent="0.25">
      <c r="A22" s="117" t="s">
        <v>33</v>
      </c>
      <c r="B22" s="20" t="s">
        <v>5</v>
      </c>
      <c r="C22" s="5" t="s">
        <v>78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17"/>
      <c r="B23" s="20" t="s">
        <v>6</v>
      </c>
      <c r="C23" s="5" t="s">
        <v>79</v>
      </c>
      <c r="D23" s="2">
        <v>70</v>
      </c>
      <c r="E23" s="22"/>
      <c r="F23" s="23">
        <f t="shared" si="0"/>
        <v>0</v>
      </c>
    </row>
    <row r="24" spans="1:6" ht="21.75" customHeight="1" x14ac:dyDescent="0.25">
      <c r="A24" s="117"/>
      <c r="B24" s="20" t="s">
        <v>15</v>
      </c>
      <c r="C24" s="5" t="s">
        <v>80</v>
      </c>
      <c r="D24" s="2">
        <v>90</v>
      </c>
      <c r="E24" s="22"/>
      <c r="F24" s="23">
        <f t="shared" si="0"/>
        <v>0</v>
      </c>
    </row>
    <row r="25" spans="1:6" s="9" customFormat="1" ht="21.75" customHeight="1" x14ac:dyDescent="0.25">
      <c r="A25" s="117"/>
      <c r="B25" s="20" t="s">
        <v>16</v>
      </c>
      <c r="C25" s="5" t="s">
        <v>81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17"/>
      <c r="B26" s="20" t="s">
        <v>47</v>
      </c>
      <c r="C26" s="5" t="s">
        <v>82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17"/>
      <c r="B27" s="20" t="s">
        <v>51</v>
      </c>
      <c r="C27" s="5" t="s">
        <v>83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07" t="s">
        <v>0</v>
      </c>
      <c r="B28" s="1" t="s">
        <v>7</v>
      </c>
      <c r="C28" s="39" t="s">
        <v>103</v>
      </c>
      <c r="D28" s="2">
        <v>190</v>
      </c>
      <c r="E28" s="22"/>
      <c r="F28" s="23">
        <f t="shared" si="0"/>
        <v>0</v>
      </c>
    </row>
    <row r="29" spans="1:6" ht="21.75" customHeight="1" x14ac:dyDescent="0.25">
      <c r="A29" s="107"/>
      <c r="B29" s="1" t="s">
        <v>8</v>
      </c>
      <c r="C29" s="39" t="s">
        <v>98</v>
      </c>
      <c r="D29" s="2">
        <v>230</v>
      </c>
      <c r="E29" s="22"/>
      <c r="F29" s="23">
        <f t="shared" si="0"/>
        <v>0</v>
      </c>
    </row>
    <row r="30" spans="1:6" ht="21.75" customHeight="1" x14ac:dyDescent="0.25">
      <c r="A30" s="107"/>
      <c r="B30" s="1" t="s">
        <v>9</v>
      </c>
      <c r="C30" s="4" t="s">
        <v>102</v>
      </c>
      <c r="D30" s="2">
        <v>180</v>
      </c>
      <c r="E30" s="22"/>
      <c r="F30" s="23">
        <f t="shared" si="0"/>
        <v>0</v>
      </c>
    </row>
    <row r="31" spans="1:6" ht="21.75" customHeight="1" x14ac:dyDescent="0.25">
      <c r="A31" s="107"/>
      <c r="B31" s="1" t="s">
        <v>10</v>
      </c>
      <c r="C31" s="4" t="s">
        <v>101</v>
      </c>
      <c r="D31" s="2">
        <v>230</v>
      </c>
      <c r="E31" s="22"/>
      <c r="F31" s="23">
        <f t="shared" si="0"/>
        <v>0</v>
      </c>
    </row>
    <row r="32" spans="1:6" ht="21.75" customHeight="1" x14ac:dyDescent="0.25">
      <c r="A32" s="107"/>
      <c r="B32" s="1" t="s">
        <v>46</v>
      </c>
      <c r="C32" s="4" t="s">
        <v>99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07"/>
      <c r="B33" s="1" t="s">
        <v>17</v>
      </c>
      <c r="C33" s="4" t="s">
        <v>100</v>
      </c>
      <c r="D33" s="2">
        <v>210</v>
      </c>
      <c r="E33" s="22"/>
      <c r="F33" s="23">
        <f t="shared" si="0"/>
        <v>0</v>
      </c>
    </row>
    <row r="34" spans="1:6" s="16" customFormat="1" x14ac:dyDescent="0.25">
      <c r="A34" s="118" t="s">
        <v>34</v>
      </c>
      <c r="B34" s="20" t="s">
        <v>18</v>
      </c>
      <c r="C34" s="5" t="s">
        <v>61</v>
      </c>
      <c r="D34" s="21">
        <v>35</v>
      </c>
      <c r="E34" s="22"/>
      <c r="F34" s="23">
        <f t="shared" si="0"/>
        <v>0</v>
      </c>
    </row>
    <row r="35" spans="1:6" x14ac:dyDescent="0.25">
      <c r="A35" s="118"/>
      <c r="B35" s="20" t="s">
        <v>19</v>
      </c>
      <c r="C35" s="5" t="s">
        <v>62</v>
      </c>
      <c r="D35" s="21">
        <v>35</v>
      </c>
      <c r="E35" s="22"/>
      <c r="F35" s="23">
        <f t="shared" si="0"/>
        <v>0</v>
      </c>
    </row>
    <row r="36" spans="1:6" x14ac:dyDescent="0.25">
      <c r="A36" s="118"/>
      <c r="B36" s="20" t="s">
        <v>20</v>
      </c>
      <c r="C36" s="5" t="s">
        <v>63</v>
      </c>
      <c r="D36" s="2">
        <v>35</v>
      </c>
      <c r="E36" s="22"/>
      <c r="F36" s="23">
        <f t="shared" si="0"/>
        <v>0</v>
      </c>
    </row>
    <row r="37" spans="1:6" x14ac:dyDescent="0.25">
      <c r="A37" s="118"/>
      <c r="B37" s="20" t="s">
        <v>21</v>
      </c>
      <c r="C37" s="5" t="s">
        <v>64</v>
      </c>
      <c r="D37" s="2">
        <v>45</v>
      </c>
      <c r="E37" s="22"/>
      <c r="F37" s="23">
        <f t="shared" si="0"/>
        <v>0</v>
      </c>
    </row>
    <row r="38" spans="1:6" x14ac:dyDescent="0.25">
      <c r="A38" s="118"/>
      <c r="B38" s="20" t="s">
        <v>22</v>
      </c>
      <c r="C38" s="5" t="s">
        <v>65</v>
      </c>
      <c r="D38" s="2">
        <v>50</v>
      </c>
      <c r="E38" s="22"/>
      <c r="F38" s="23">
        <f t="shared" si="0"/>
        <v>0</v>
      </c>
    </row>
    <row r="39" spans="1:6" x14ac:dyDescent="0.25">
      <c r="A39" s="118"/>
      <c r="B39" s="20" t="s">
        <v>23</v>
      </c>
      <c r="C39" s="5" t="s">
        <v>66</v>
      </c>
      <c r="D39" s="2">
        <v>50</v>
      </c>
      <c r="E39" s="22"/>
      <c r="F39" s="23">
        <f t="shared" si="0"/>
        <v>0</v>
      </c>
    </row>
    <row r="40" spans="1:6" x14ac:dyDescent="0.25">
      <c r="A40" s="118"/>
      <c r="B40" s="20" t="s">
        <v>59</v>
      </c>
      <c r="C40" s="5" t="s">
        <v>67</v>
      </c>
      <c r="D40" s="2">
        <v>60</v>
      </c>
      <c r="E40" s="22"/>
      <c r="F40" s="23">
        <f t="shared" si="0"/>
        <v>0</v>
      </c>
    </row>
    <row r="41" spans="1:6" x14ac:dyDescent="0.25">
      <c r="A41" s="118"/>
      <c r="B41" s="20" t="s">
        <v>60</v>
      </c>
      <c r="C41" s="5" t="s">
        <v>68</v>
      </c>
      <c r="D41" s="2">
        <v>70</v>
      </c>
      <c r="E41" s="22"/>
      <c r="F41" s="23">
        <f t="shared" si="0"/>
        <v>0</v>
      </c>
    </row>
    <row r="42" spans="1:6" ht="36" x14ac:dyDescent="0.25">
      <c r="A42" s="119" t="s">
        <v>35</v>
      </c>
      <c r="B42" s="3" t="s">
        <v>24</v>
      </c>
      <c r="C42" s="24" t="s">
        <v>95</v>
      </c>
      <c r="D42" s="2">
        <v>280</v>
      </c>
      <c r="E42" s="22"/>
      <c r="F42" s="23">
        <f t="shared" si="0"/>
        <v>0</v>
      </c>
    </row>
    <row r="43" spans="1:6" ht="36" x14ac:dyDescent="0.25">
      <c r="A43" s="119"/>
      <c r="B43" s="3" t="s">
        <v>25</v>
      </c>
      <c r="C43" s="24" t="s">
        <v>124</v>
      </c>
      <c r="D43" s="2">
        <v>280</v>
      </c>
      <c r="E43" s="22"/>
      <c r="F43" s="23">
        <f t="shared" si="0"/>
        <v>0</v>
      </c>
    </row>
    <row r="44" spans="1:6" ht="36" x14ac:dyDescent="0.25">
      <c r="A44" s="119"/>
      <c r="B44" s="3" t="s">
        <v>26</v>
      </c>
      <c r="C44" s="24" t="s">
        <v>139</v>
      </c>
      <c r="D44" s="2">
        <v>280</v>
      </c>
      <c r="E44" s="22"/>
      <c r="F44" s="23">
        <f t="shared" si="0"/>
        <v>0</v>
      </c>
    </row>
    <row r="45" spans="1:6" ht="54" x14ac:dyDescent="0.25">
      <c r="A45" s="119"/>
      <c r="B45" s="3" t="s">
        <v>28</v>
      </c>
      <c r="C45" s="24" t="s">
        <v>96</v>
      </c>
      <c r="D45" s="2">
        <v>380</v>
      </c>
      <c r="E45" s="22"/>
      <c r="F45" s="23">
        <f t="shared" si="0"/>
        <v>0</v>
      </c>
    </row>
    <row r="46" spans="1:6" ht="36" x14ac:dyDescent="0.25">
      <c r="A46" s="119"/>
      <c r="B46" s="3" t="s">
        <v>27</v>
      </c>
      <c r="C46" s="24" t="s">
        <v>97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08" t="s">
        <v>84</v>
      </c>
      <c r="B49" s="28"/>
      <c r="C49" s="29" t="s">
        <v>85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09"/>
      <c r="B50" s="19"/>
      <c r="C50" s="32" t="s">
        <v>86</v>
      </c>
      <c r="D50" s="33">
        <v>80</v>
      </c>
      <c r="E50" s="22"/>
      <c r="F50" s="27">
        <f t="shared" si="1"/>
        <v>0</v>
      </c>
    </row>
    <row r="51" spans="1:6" x14ac:dyDescent="0.25">
      <c r="A51" s="109"/>
      <c r="B51" s="19"/>
      <c r="C51" s="32" t="s">
        <v>87</v>
      </c>
      <c r="D51" s="33">
        <v>90</v>
      </c>
      <c r="E51" s="22"/>
      <c r="F51" s="27">
        <f t="shared" si="1"/>
        <v>0</v>
      </c>
    </row>
    <row r="52" spans="1:6" x14ac:dyDescent="0.25">
      <c r="A52" s="109"/>
      <c r="B52" s="19"/>
      <c r="C52" s="32" t="s">
        <v>88</v>
      </c>
      <c r="D52" s="33">
        <v>100</v>
      </c>
      <c r="E52" s="22"/>
      <c r="F52" s="27">
        <f t="shared" si="1"/>
        <v>0</v>
      </c>
    </row>
    <row r="53" spans="1:6" x14ac:dyDescent="0.25">
      <c r="A53" s="109"/>
      <c r="B53" s="19"/>
      <c r="C53" s="32" t="s">
        <v>89</v>
      </c>
      <c r="D53" s="33">
        <v>90</v>
      </c>
      <c r="E53" s="22"/>
      <c r="F53" s="27">
        <f t="shared" si="1"/>
        <v>0</v>
      </c>
    </row>
    <row r="54" spans="1:6" x14ac:dyDescent="0.25">
      <c r="A54" s="109"/>
      <c r="B54" s="19"/>
      <c r="C54" s="32" t="s">
        <v>90</v>
      </c>
      <c r="D54" s="33">
        <v>90</v>
      </c>
      <c r="E54" s="22"/>
      <c r="F54" s="27">
        <f t="shared" si="1"/>
        <v>0</v>
      </c>
    </row>
    <row r="55" spans="1:6" x14ac:dyDescent="0.25">
      <c r="A55" s="109"/>
      <c r="B55" s="19"/>
      <c r="C55" s="32" t="s">
        <v>91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10"/>
      <c r="B56" s="34"/>
      <c r="C56" s="35" t="s">
        <v>92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93</v>
      </c>
      <c r="F59" s="9">
        <f>SUM(F2:F57)</f>
        <v>0</v>
      </c>
    </row>
  </sheetData>
  <autoFilter ref="C13:F13"/>
  <mergeCells count="16">
    <mergeCell ref="A2:D2"/>
    <mergeCell ref="F9:F13"/>
    <mergeCell ref="A9:C13"/>
    <mergeCell ref="D9:D13"/>
    <mergeCell ref="E9:E12"/>
    <mergeCell ref="A15:A21"/>
    <mergeCell ref="A49:A56"/>
    <mergeCell ref="A3:D3"/>
    <mergeCell ref="A4:D4"/>
    <mergeCell ref="A5:D5"/>
    <mergeCell ref="A6:D6"/>
    <mergeCell ref="A7:D7"/>
    <mergeCell ref="A22:A27"/>
    <mergeCell ref="A28:A33"/>
    <mergeCell ref="A34:A41"/>
    <mergeCell ref="A42:A46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9"/>
  <sheetViews>
    <sheetView tabSelected="1" zoomScale="70" workbookViewId="0">
      <pane xSplit="4" topLeftCell="E1" activePane="topRight" state="frozen"/>
      <selection activeCell="AF40" sqref="AF40"/>
      <selection pane="topRight" activeCell="C29" sqref="C29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1.42578125" style="6" customWidth="1"/>
    <col min="4" max="4" width="11" style="9" customWidth="1"/>
    <col min="5" max="5" width="18.5703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20" t="s">
        <v>206</v>
      </c>
      <c r="B2" s="121"/>
      <c r="C2" s="121"/>
      <c r="D2" s="122"/>
      <c r="E2" s="25"/>
    </row>
    <row r="3" spans="1:6" x14ac:dyDescent="0.25">
      <c r="A3" s="111" t="s">
        <v>207</v>
      </c>
      <c r="B3" s="112"/>
      <c r="C3" s="112"/>
      <c r="D3" s="113"/>
      <c r="E3" s="25"/>
    </row>
    <row r="4" spans="1:6" x14ac:dyDescent="0.25">
      <c r="A4" s="111" t="s">
        <v>55</v>
      </c>
      <c r="B4" s="112"/>
      <c r="C4" s="112"/>
      <c r="D4" s="113"/>
      <c r="E4" s="25"/>
    </row>
    <row r="5" spans="1:6" x14ac:dyDescent="0.25">
      <c r="A5" s="111" t="s">
        <v>49</v>
      </c>
      <c r="B5" s="112"/>
      <c r="C5" s="112"/>
      <c r="D5" s="113"/>
      <c r="E5" s="25"/>
    </row>
    <row r="6" spans="1:6" x14ac:dyDescent="0.25">
      <c r="A6" s="111" t="s">
        <v>44</v>
      </c>
      <c r="B6" s="112"/>
      <c r="C6" s="112"/>
      <c r="D6" s="113"/>
      <c r="E6" s="25"/>
    </row>
    <row r="7" spans="1:6" ht="18.75" thickBot="1" x14ac:dyDescent="0.3">
      <c r="A7" s="114" t="s">
        <v>50</v>
      </c>
      <c r="B7" s="115"/>
      <c r="C7" s="115"/>
      <c r="D7" s="116"/>
      <c r="E7" s="25"/>
    </row>
    <row r="8" spans="1:6" ht="19.5" thickBot="1" x14ac:dyDescent="0.35">
      <c r="B8" s="10"/>
      <c r="C8" s="7"/>
    </row>
    <row r="9" spans="1:6" ht="13.5" customHeight="1" x14ac:dyDescent="0.25">
      <c r="A9" s="126" t="s">
        <v>36</v>
      </c>
      <c r="B9" s="127"/>
      <c r="C9" s="128"/>
      <c r="D9" s="135"/>
      <c r="E9" s="138" t="s">
        <v>31</v>
      </c>
      <c r="F9" s="123" t="s">
        <v>2</v>
      </c>
    </row>
    <row r="10" spans="1:6" ht="18.75" customHeight="1" x14ac:dyDescent="0.25">
      <c r="A10" s="129"/>
      <c r="B10" s="130"/>
      <c r="C10" s="131"/>
      <c r="D10" s="136"/>
      <c r="E10" s="139"/>
      <c r="F10" s="124"/>
    </row>
    <row r="11" spans="1:6" ht="18.75" customHeight="1" x14ac:dyDescent="0.25">
      <c r="A11" s="129"/>
      <c r="B11" s="130"/>
      <c r="C11" s="131"/>
      <c r="D11" s="136"/>
      <c r="E11" s="139"/>
      <c r="F11" s="124"/>
    </row>
    <row r="12" spans="1:6" ht="18.75" customHeight="1" x14ac:dyDescent="0.25">
      <c r="A12" s="129"/>
      <c r="B12" s="130"/>
      <c r="C12" s="131"/>
      <c r="D12" s="136"/>
      <c r="E12" s="139"/>
      <c r="F12" s="124"/>
    </row>
    <row r="13" spans="1:6" ht="16.5" customHeight="1" thickBot="1" x14ac:dyDescent="0.3">
      <c r="A13" s="132"/>
      <c r="B13" s="133"/>
      <c r="C13" s="134"/>
      <c r="D13" s="137"/>
      <c r="E13" s="11">
        <v>1</v>
      </c>
      <c r="F13" s="125"/>
    </row>
    <row r="14" spans="1:6" ht="21.75" hidden="1" customHeight="1" x14ac:dyDescent="0.3">
      <c r="A14" s="17"/>
      <c r="B14" s="18" t="s">
        <v>30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07" t="s">
        <v>32</v>
      </c>
      <c r="B15" s="1" t="s">
        <v>3</v>
      </c>
      <c r="C15" s="4" t="s">
        <v>71</v>
      </c>
      <c r="D15" s="2">
        <v>90</v>
      </c>
      <c r="E15" s="22"/>
      <c r="F15" s="23">
        <f>E15*D15</f>
        <v>0</v>
      </c>
    </row>
    <row r="16" spans="1:6" s="9" customFormat="1" ht="21.75" customHeight="1" x14ac:dyDescent="0.25">
      <c r="A16" s="107"/>
      <c r="B16" s="1" t="s">
        <v>4</v>
      </c>
      <c r="C16" s="4" t="s">
        <v>72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07"/>
      <c r="B17" s="1" t="s">
        <v>11</v>
      </c>
      <c r="C17" s="4" t="s">
        <v>73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07"/>
      <c r="B18" s="1" t="s">
        <v>42</v>
      </c>
      <c r="C18" s="4" t="s">
        <v>75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07"/>
      <c r="B19" s="1" t="s">
        <v>45</v>
      </c>
      <c r="C19" s="4" t="s">
        <v>74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07"/>
      <c r="B20" s="1" t="s">
        <v>52</v>
      </c>
      <c r="C20" s="4" t="s">
        <v>76</v>
      </c>
      <c r="D20" s="2">
        <v>90</v>
      </c>
      <c r="E20" s="22"/>
      <c r="F20" s="23">
        <f t="shared" si="0"/>
        <v>0</v>
      </c>
    </row>
    <row r="21" spans="1:6" ht="21.75" customHeight="1" x14ac:dyDescent="0.25">
      <c r="A21" s="107"/>
      <c r="B21" s="1" t="s">
        <v>70</v>
      </c>
      <c r="C21" s="4" t="s">
        <v>77</v>
      </c>
      <c r="D21" s="2">
        <v>90</v>
      </c>
      <c r="E21" s="22"/>
      <c r="F21" s="23">
        <f t="shared" si="0"/>
        <v>0</v>
      </c>
    </row>
    <row r="22" spans="1:6" ht="21.75" customHeight="1" x14ac:dyDescent="0.25">
      <c r="A22" s="117" t="s">
        <v>33</v>
      </c>
      <c r="B22" s="20" t="s">
        <v>5</v>
      </c>
      <c r="C22" s="5" t="s">
        <v>78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17"/>
      <c r="B23" s="20" t="s">
        <v>6</v>
      </c>
      <c r="C23" s="5" t="s">
        <v>79</v>
      </c>
      <c r="D23" s="2">
        <v>70</v>
      </c>
      <c r="E23" s="22"/>
      <c r="F23" s="23">
        <f t="shared" si="0"/>
        <v>0</v>
      </c>
    </row>
    <row r="24" spans="1:6" s="9" customFormat="1" ht="21.75" customHeight="1" x14ac:dyDescent="0.25">
      <c r="A24" s="117"/>
      <c r="B24" s="20" t="s">
        <v>15</v>
      </c>
      <c r="C24" s="5" t="s">
        <v>80</v>
      </c>
      <c r="D24" s="2">
        <v>90</v>
      </c>
      <c r="E24" s="22"/>
      <c r="F24" s="23">
        <f t="shared" si="0"/>
        <v>0</v>
      </c>
    </row>
    <row r="25" spans="1:6" s="9" customFormat="1" ht="21.75" customHeight="1" x14ac:dyDescent="0.25">
      <c r="A25" s="117"/>
      <c r="B25" s="20" t="s">
        <v>16</v>
      </c>
      <c r="C25" s="5" t="s">
        <v>81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17"/>
      <c r="B26" s="20" t="s">
        <v>47</v>
      </c>
      <c r="C26" s="5" t="s">
        <v>82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17"/>
      <c r="B27" s="20" t="s">
        <v>51</v>
      </c>
      <c r="C27" s="5" t="s">
        <v>83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07" t="s">
        <v>0</v>
      </c>
      <c r="B28" s="1" t="s">
        <v>7</v>
      </c>
      <c r="C28" s="4" t="s">
        <v>48</v>
      </c>
      <c r="D28" s="2">
        <v>190</v>
      </c>
      <c r="E28" s="22"/>
      <c r="F28" s="23">
        <f t="shared" si="0"/>
        <v>0</v>
      </c>
    </row>
    <row r="29" spans="1:6" ht="21.75" customHeight="1" x14ac:dyDescent="0.25">
      <c r="A29" s="107"/>
      <c r="B29" s="1" t="s">
        <v>8</v>
      </c>
      <c r="C29" s="4" t="s">
        <v>209</v>
      </c>
      <c r="D29" s="2">
        <v>180</v>
      </c>
      <c r="E29" s="22"/>
      <c r="F29" s="23">
        <f t="shared" si="0"/>
        <v>0</v>
      </c>
    </row>
    <row r="30" spans="1:6" ht="21.75" customHeight="1" x14ac:dyDescent="0.25">
      <c r="A30" s="107"/>
      <c r="B30" s="1" t="s">
        <v>9</v>
      </c>
      <c r="C30" s="4" t="s">
        <v>107</v>
      </c>
      <c r="D30" s="2">
        <v>210</v>
      </c>
      <c r="E30" s="22"/>
      <c r="F30" s="23">
        <f t="shared" si="0"/>
        <v>0</v>
      </c>
    </row>
    <row r="31" spans="1:6" ht="21.75" customHeight="1" x14ac:dyDescent="0.25">
      <c r="A31" s="107"/>
      <c r="B31" s="1" t="s">
        <v>10</v>
      </c>
      <c r="C31" s="4" t="s">
        <v>108</v>
      </c>
      <c r="D31" s="2">
        <v>190</v>
      </c>
      <c r="E31" s="22"/>
      <c r="F31" s="23">
        <f t="shared" si="0"/>
        <v>0</v>
      </c>
    </row>
    <row r="32" spans="1:6" ht="21.75" customHeight="1" x14ac:dyDescent="0.25">
      <c r="A32" s="107"/>
      <c r="B32" s="1" t="s">
        <v>46</v>
      </c>
      <c r="C32" s="4" t="s">
        <v>105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07"/>
      <c r="B33" s="1" t="s">
        <v>17</v>
      </c>
      <c r="C33" s="4" t="s">
        <v>106</v>
      </c>
      <c r="D33" s="2">
        <v>210</v>
      </c>
      <c r="E33" s="22"/>
      <c r="F33" s="23">
        <f t="shared" si="0"/>
        <v>0</v>
      </c>
    </row>
    <row r="34" spans="1:6" s="16" customFormat="1" x14ac:dyDescent="0.25">
      <c r="A34" s="118" t="s">
        <v>34</v>
      </c>
      <c r="B34" s="20" t="s">
        <v>18</v>
      </c>
      <c r="C34" s="5" t="s">
        <v>61</v>
      </c>
      <c r="D34" s="21">
        <v>35</v>
      </c>
      <c r="E34" s="22"/>
      <c r="F34" s="23">
        <f t="shared" si="0"/>
        <v>0</v>
      </c>
    </row>
    <row r="35" spans="1:6" x14ac:dyDescent="0.25">
      <c r="A35" s="118"/>
      <c r="B35" s="20" t="s">
        <v>19</v>
      </c>
      <c r="C35" s="5" t="s">
        <v>62</v>
      </c>
      <c r="D35" s="21">
        <v>35</v>
      </c>
      <c r="E35" s="22"/>
      <c r="F35" s="23">
        <f t="shared" si="0"/>
        <v>0</v>
      </c>
    </row>
    <row r="36" spans="1:6" x14ac:dyDescent="0.25">
      <c r="A36" s="118"/>
      <c r="B36" s="20" t="s">
        <v>20</v>
      </c>
      <c r="C36" s="5" t="s">
        <v>63</v>
      </c>
      <c r="D36" s="2">
        <v>35</v>
      </c>
      <c r="E36" s="22"/>
      <c r="F36" s="23">
        <f t="shared" si="0"/>
        <v>0</v>
      </c>
    </row>
    <row r="37" spans="1:6" x14ac:dyDescent="0.25">
      <c r="A37" s="118"/>
      <c r="B37" s="20" t="s">
        <v>21</v>
      </c>
      <c r="C37" s="5" t="s">
        <v>64</v>
      </c>
      <c r="D37" s="2">
        <v>45</v>
      </c>
      <c r="E37" s="22"/>
      <c r="F37" s="23">
        <f t="shared" si="0"/>
        <v>0</v>
      </c>
    </row>
    <row r="38" spans="1:6" x14ac:dyDescent="0.25">
      <c r="A38" s="118"/>
      <c r="B38" s="20" t="s">
        <v>22</v>
      </c>
      <c r="C38" s="5" t="s">
        <v>65</v>
      </c>
      <c r="D38" s="2">
        <v>50</v>
      </c>
      <c r="E38" s="22"/>
      <c r="F38" s="23">
        <f t="shared" si="0"/>
        <v>0</v>
      </c>
    </row>
    <row r="39" spans="1:6" x14ac:dyDescent="0.25">
      <c r="A39" s="118"/>
      <c r="B39" s="20" t="s">
        <v>23</v>
      </c>
      <c r="C39" s="5" t="s">
        <v>66</v>
      </c>
      <c r="D39" s="2">
        <v>50</v>
      </c>
      <c r="E39" s="22"/>
      <c r="F39" s="23">
        <f t="shared" si="0"/>
        <v>0</v>
      </c>
    </row>
    <row r="40" spans="1:6" x14ac:dyDescent="0.25">
      <c r="A40" s="118"/>
      <c r="B40" s="20" t="s">
        <v>59</v>
      </c>
      <c r="C40" s="5" t="s">
        <v>67</v>
      </c>
      <c r="D40" s="2">
        <v>60</v>
      </c>
      <c r="E40" s="22"/>
      <c r="F40" s="23">
        <f t="shared" si="0"/>
        <v>0</v>
      </c>
    </row>
    <row r="41" spans="1:6" x14ac:dyDescent="0.25">
      <c r="A41" s="118"/>
      <c r="B41" s="20" t="s">
        <v>60</v>
      </c>
      <c r="C41" s="5" t="s">
        <v>68</v>
      </c>
      <c r="D41" s="2">
        <v>70</v>
      </c>
      <c r="E41" s="22"/>
      <c r="F41" s="23">
        <f t="shared" si="0"/>
        <v>0</v>
      </c>
    </row>
    <row r="42" spans="1:6" ht="36" x14ac:dyDescent="0.25">
      <c r="A42" s="119" t="s">
        <v>35</v>
      </c>
      <c r="B42" s="3" t="s">
        <v>24</v>
      </c>
      <c r="C42" s="24" t="s">
        <v>143</v>
      </c>
      <c r="D42" s="2">
        <v>280</v>
      </c>
      <c r="E42" s="22"/>
      <c r="F42" s="23">
        <f t="shared" si="0"/>
        <v>0</v>
      </c>
    </row>
    <row r="43" spans="1:6" ht="36" x14ac:dyDescent="0.25">
      <c r="A43" s="119"/>
      <c r="B43" s="3" t="s">
        <v>25</v>
      </c>
      <c r="C43" s="24" t="s">
        <v>104</v>
      </c>
      <c r="D43" s="2">
        <v>280</v>
      </c>
      <c r="E43" s="22"/>
      <c r="F43" s="23">
        <f t="shared" si="0"/>
        <v>0</v>
      </c>
    </row>
    <row r="44" spans="1:6" ht="54" x14ac:dyDescent="0.25">
      <c r="A44" s="119"/>
      <c r="B44" s="3" t="s">
        <v>26</v>
      </c>
      <c r="C44" s="40" t="s">
        <v>140</v>
      </c>
      <c r="D44" s="2">
        <v>280</v>
      </c>
      <c r="E44" s="22"/>
      <c r="F44" s="23">
        <f t="shared" si="0"/>
        <v>0</v>
      </c>
    </row>
    <row r="45" spans="1:6" ht="36" x14ac:dyDescent="0.25">
      <c r="A45" s="119"/>
      <c r="B45" s="3" t="s">
        <v>28</v>
      </c>
      <c r="C45" s="40" t="s">
        <v>119</v>
      </c>
      <c r="D45" s="2">
        <v>380</v>
      </c>
      <c r="E45" s="22"/>
      <c r="F45" s="23">
        <f t="shared" si="0"/>
        <v>0</v>
      </c>
    </row>
    <row r="46" spans="1:6" ht="36" x14ac:dyDescent="0.25">
      <c r="A46" s="119"/>
      <c r="B46" s="3" t="s">
        <v>27</v>
      </c>
      <c r="C46" s="24" t="s">
        <v>109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08" t="s">
        <v>84</v>
      </c>
      <c r="B49" s="28"/>
      <c r="C49" s="29" t="s">
        <v>85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09"/>
      <c r="B50" s="19"/>
      <c r="C50" s="32" t="s">
        <v>86</v>
      </c>
      <c r="D50" s="33">
        <v>80</v>
      </c>
      <c r="E50" s="22"/>
      <c r="F50" s="27">
        <f t="shared" si="1"/>
        <v>0</v>
      </c>
    </row>
    <row r="51" spans="1:6" x14ac:dyDescent="0.25">
      <c r="A51" s="109"/>
      <c r="B51" s="19"/>
      <c r="C51" s="32" t="s">
        <v>87</v>
      </c>
      <c r="D51" s="33">
        <v>90</v>
      </c>
      <c r="E51" s="22"/>
      <c r="F51" s="27">
        <f t="shared" si="1"/>
        <v>0</v>
      </c>
    </row>
    <row r="52" spans="1:6" x14ac:dyDescent="0.25">
      <c r="A52" s="109"/>
      <c r="B52" s="19"/>
      <c r="C52" s="32" t="s">
        <v>88</v>
      </c>
      <c r="D52" s="33">
        <v>100</v>
      </c>
      <c r="E52" s="22"/>
      <c r="F52" s="27">
        <f t="shared" si="1"/>
        <v>0</v>
      </c>
    </row>
    <row r="53" spans="1:6" x14ac:dyDescent="0.25">
      <c r="A53" s="109"/>
      <c r="B53" s="19"/>
      <c r="C53" s="32" t="s">
        <v>89</v>
      </c>
      <c r="D53" s="33">
        <v>90</v>
      </c>
      <c r="E53" s="22"/>
      <c r="F53" s="27">
        <f t="shared" si="1"/>
        <v>0</v>
      </c>
    </row>
    <row r="54" spans="1:6" x14ac:dyDescent="0.25">
      <c r="A54" s="109"/>
      <c r="B54" s="19"/>
      <c r="C54" s="32" t="s">
        <v>90</v>
      </c>
      <c r="D54" s="33">
        <v>90</v>
      </c>
      <c r="E54" s="22"/>
      <c r="F54" s="27">
        <f t="shared" si="1"/>
        <v>0</v>
      </c>
    </row>
    <row r="55" spans="1:6" x14ac:dyDescent="0.25">
      <c r="A55" s="109"/>
      <c r="B55" s="19"/>
      <c r="C55" s="32" t="s">
        <v>91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10"/>
      <c r="B56" s="34"/>
      <c r="C56" s="35" t="s">
        <v>92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93</v>
      </c>
      <c r="F59" s="9">
        <f>SUM(F2:F57)</f>
        <v>0</v>
      </c>
    </row>
  </sheetData>
  <autoFilter ref="C13:F13"/>
  <mergeCells count="16">
    <mergeCell ref="E9:E12"/>
    <mergeCell ref="F9:F13"/>
    <mergeCell ref="A15:A21"/>
    <mergeCell ref="A22:A27"/>
    <mergeCell ref="A28:A33"/>
    <mergeCell ref="A49:A56"/>
    <mergeCell ref="A7:D7"/>
    <mergeCell ref="A2:D2"/>
    <mergeCell ref="A3:D3"/>
    <mergeCell ref="A4:D4"/>
    <mergeCell ref="A5:D5"/>
    <mergeCell ref="A6:D6"/>
    <mergeCell ref="A42:A46"/>
    <mergeCell ref="A9:C13"/>
    <mergeCell ref="D9:D13"/>
    <mergeCell ref="A34:A41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="70" workbookViewId="0">
      <pane xSplit="4" topLeftCell="E1" activePane="topRight" state="frozen"/>
      <selection activeCell="AF40" sqref="AF40"/>
      <selection pane="topRight" activeCell="A2" sqref="A2:D3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3.28515625" style="6" customWidth="1"/>
    <col min="4" max="4" width="11" style="9" customWidth="1"/>
    <col min="5" max="5" width="18.5703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20" t="s">
        <v>206</v>
      </c>
      <c r="B2" s="121"/>
      <c r="C2" s="121"/>
      <c r="D2" s="122"/>
      <c r="E2" s="25"/>
    </row>
    <row r="3" spans="1:6" x14ac:dyDescent="0.25">
      <c r="A3" s="111" t="s">
        <v>207</v>
      </c>
      <c r="B3" s="112"/>
      <c r="C3" s="112"/>
      <c r="D3" s="113"/>
      <c r="E3" s="25"/>
    </row>
    <row r="4" spans="1:6" x14ac:dyDescent="0.25">
      <c r="A4" s="111" t="s">
        <v>55</v>
      </c>
      <c r="B4" s="112"/>
      <c r="C4" s="112"/>
      <c r="D4" s="113"/>
      <c r="E4" s="25"/>
    </row>
    <row r="5" spans="1:6" x14ac:dyDescent="0.25">
      <c r="A5" s="111" t="s">
        <v>49</v>
      </c>
      <c r="B5" s="112"/>
      <c r="C5" s="112"/>
      <c r="D5" s="113"/>
      <c r="E5" s="25"/>
    </row>
    <row r="6" spans="1:6" x14ac:dyDescent="0.25">
      <c r="A6" s="111" t="s">
        <v>44</v>
      </c>
      <c r="B6" s="112"/>
      <c r="C6" s="112"/>
      <c r="D6" s="113"/>
      <c r="E6" s="25"/>
    </row>
    <row r="7" spans="1:6" ht="18.75" thickBot="1" x14ac:dyDescent="0.3">
      <c r="A7" s="114" t="s">
        <v>50</v>
      </c>
      <c r="B7" s="115"/>
      <c r="C7" s="115"/>
      <c r="D7" s="116"/>
      <c r="E7" s="25"/>
    </row>
    <row r="8" spans="1:6" ht="19.5" thickBot="1" x14ac:dyDescent="0.35">
      <c r="B8" s="10"/>
      <c r="C8" s="7"/>
    </row>
    <row r="9" spans="1:6" ht="13.5" customHeight="1" x14ac:dyDescent="0.25">
      <c r="A9" s="126" t="s">
        <v>12</v>
      </c>
      <c r="B9" s="127"/>
      <c r="C9" s="128"/>
      <c r="D9" s="135"/>
      <c r="E9" s="138" t="s">
        <v>31</v>
      </c>
      <c r="F9" s="123" t="s">
        <v>2</v>
      </c>
    </row>
    <row r="10" spans="1:6" ht="18.75" customHeight="1" x14ac:dyDescent="0.25">
      <c r="A10" s="129"/>
      <c r="B10" s="130"/>
      <c r="C10" s="131"/>
      <c r="D10" s="136"/>
      <c r="E10" s="139"/>
      <c r="F10" s="124"/>
    </row>
    <row r="11" spans="1:6" ht="18.75" customHeight="1" x14ac:dyDescent="0.25">
      <c r="A11" s="129"/>
      <c r="B11" s="130"/>
      <c r="C11" s="131"/>
      <c r="D11" s="136"/>
      <c r="E11" s="139"/>
      <c r="F11" s="124"/>
    </row>
    <row r="12" spans="1:6" ht="18.75" customHeight="1" x14ac:dyDescent="0.25">
      <c r="A12" s="129"/>
      <c r="B12" s="130"/>
      <c r="C12" s="131"/>
      <c r="D12" s="136"/>
      <c r="E12" s="139"/>
      <c r="F12" s="124"/>
    </row>
    <row r="13" spans="1:6" ht="16.5" customHeight="1" thickBot="1" x14ac:dyDescent="0.3">
      <c r="A13" s="132"/>
      <c r="B13" s="133"/>
      <c r="C13" s="134"/>
      <c r="D13" s="137"/>
      <c r="E13" s="11">
        <v>1</v>
      </c>
      <c r="F13" s="125"/>
    </row>
    <row r="14" spans="1:6" ht="21.75" hidden="1" customHeight="1" x14ac:dyDescent="0.3">
      <c r="A14" s="17"/>
      <c r="B14" s="18" t="s">
        <v>30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07" t="s">
        <v>32</v>
      </c>
      <c r="B15" s="1" t="s">
        <v>3</v>
      </c>
      <c r="C15" s="4" t="s">
        <v>71</v>
      </c>
      <c r="D15" s="2">
        <v>90</v>
      </c>
      <c r="E15" s="22"/>
      <c r="F15" s="23">
        <f>E15*D15</f>
        <v>0</v>
      </c>
    </row>
    <row r="16" spans="1:6" s="9" customFormat="1" ht="21.75" customHeight="1" x14ac:dyDescent="0.25">
      <c r="A16" s="107"/>
      <c r="B16" s="1" t="s">
        <v>4</v>
      </c>
      <c r="C16" s="4" t="s">
        <v>72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07"/>
      <c r="B17" s="1" t="s">
        <v>11</v>
      </c>
      <c r="C17" s="4" t="s">
        <v>73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07"/>
      <c r="B18" s="1" t="s">
        <v>42</v>
      </c>
      <c r="C18" s="4" t="s">
        <v>75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07"/>
      <c r="B19" s="1" t="s">
        <v>45</v>
      </c>
      <c r="C19" s="4" t="s">
        <v>74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07"/>
      <c r="B20" s="1" t="s">
        <v>52</v>
      </c>
      <c r="C20" s="4" t="s">
        <v>76</v>
      </c>
      <c r="D20" s="2">
        <v>90</v>
      </c>
      <c r="E20" s="22"/>
      <c r="F20" s="23">
        <f t="shared" si="0"/>
        <v>0</v>
      </c>
    </row>
    <row r="21" spans="1:6" ht="21.75" customHeight="1" x14ac:dyDescent="0.25">
      <c r="A21" s="107"/>
      <c r="B21" s="1" t="s">
        <v>70</v>
      </c>
      <c r="C21" s="4" t="s">
        <v>77</v>
      </c>
      <c r="D21" s="2">
        <v>90</v>
      </c>
      <c r="E21" s="22"/>
      <c r="F21" s="23">
        <f t="shared" si="0"/>
        <v>0</v>
      </c>
    </row>
    <row r="22" spans="1:6" ht="21.75" customHeight="1" x14ac:dyDescent="0.25">
      <c r="A22" s="117" t="s">
        <v>33</v>
      </c>
      <c r="B22" s="20" t="s">
        <v>5</v>
      </c>
      <c r="C22" s="5" t="s">
        <v>78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17"/>
      <c r="B23" s="20" t="s">
        <v>6</v>
      </c>
      <c r="C23" s="5" t="s">
        <v>79</v>
      </c>
      <c r="D23" s="2">
        <v>70</v>
      </c>
      <c r="E23" s="22"/>
      <c r="F23" s="23">
        <f t="shared" si="0"/>
        <v>0</v>
      </c>
    </row>
    <row r="24" spans="1:6" s="9" customFormat="1" ht="21.75" customHeight="1" x14ac:dyDescent="0.25">
      <c r="A24" s="117"/>
      <c r="B24" s="20" t="s">
        <v>15</v>
      </c>
      <c r="C24" s="5" t="s">
        <v>80</v>
      </c>
      <c r="D24" s="2">
        <v>90</v>
      </c>
      <c r="E24" s="22"/>
      <c r="F24" s="23">
        <f t="shared" si="0"/>
        <v>0</v>
      </c>
    </row>
    <row r="25" spans="1:6" s="9" customFormat="1" ht="21.75" customHeight="1" x14ac:dyDescent="0.25">
      <c r="A25" s="117"/>
      <c r="B25" s="20" t="s">
        <v>16</v>
      </c>
      <c r="C25" s="5" t="s">
        <v>81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17"/>
      <c r="B26" s="20" t="s">
        <v>47</v>
      </c>
      <c r="C26" s="5" t="s">
        <v>82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17"/>
      <c r="B27" s="20" t="s">
        <v>51</v>
      </c>
      <c r="C27" s="5" t="s">
        <v>83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07" t="s">
        <v>0</v>
      </c>
      <c r="B28" s="1" t="s">
        <v>7</v>
      </c>
      <c r="C28" s="4" t="s">
        <v>114</v>
      </c>
      <c r="D28" s="2">
        <v>200</v>
      </c>
      <c r="E28" s="22"/>
      <c r="F28" s="23">
        <f t="shared" si="0"/>
        <v>0</v>
      </c>
    </row>
    <row r="29" spans="1:6" ht="21.75" customHeight="1" x14ac:dyDescent="0.25">
      <c r="A29" s="107"/>
      <c r="B29" s="1" t="s">
        <v>8</v>
      </c>
      <c r="C29" s="4" t="s">
        <v>115</v>
      </c>
      <c r="D29" s="2">
        <v>230</v>
      </c>
      <c r="E29" s="22"/>
      <c r="F29" s="23">
        <f t="shared" si="0"/>
        <v>0</v>
      </c>
    </row>
    <row r="30" spans="1:6" ht="21.75" customHeight="1" x14ac:dyDescent="0.25">
      <c r="A30" s="107"/>
      <c r="B30" s="1" t="s">
        <v>9</v>
      </c>
      <c r="C30" s="4" t="s">
        <v>116</v>
      </c>
      <c r="D30" s="2">
        <v>230</v>
      </c>
      <c r="E30" s="22"/>
      <c r="F30" s="23">
        <f t="shared" si="0"/>
        <v>0</v>
      </c>
    </row>
    <row r="31" spans="1:6" ht="21.75" customHeight="1" x14ac:dyDescent="0.25">
      <c r="A31" s="107"/>
      <c r="B31" s="1" t="s">
        <v>10</v>
      </c>
      <c r="C31" s="4" t="s">
        <v>117</v>
      </c>
      <c r="D31" s="2">
        <v>190</v>
      </c>
      <c r="E31" s="22"/>
      <c r="F31" s="23">
        <f t="shared" si="0"/>
        <v>0</v>
      </c>
    </row>
    <row r="32" spans="1:6" ht="42" customHeight="1" x14ac:dyDescent="0.25">
      <c r="A32" s="107"/>
      <c r="B32" s="1" t="s">
        <v>46</v>
      </c>
      <c r="C32" s="41" t="s">
        <v>118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07"/>
      <c r="B33" s="1" t="s">
        <v>17</v>
      </c>
      <c r="C33" s="39" t="s">
        <v>138</v>
      </c>
      <c r="D33" s="2">
        <v>200</v>
      </c>
      <c r="E33" s="22"/>
      <c r="F33" s="23">
        <f t="shared" si="0"/>
        <v>0</v>
      </c>
    </row>
    <row r="34" spans="1:6" s="16" customFormat="1" x14ac:dyDescent="0.25">
      <c r="A34" s="118" t="s">
        <v>34</v>
      </c>
      <c r="B34" s="20" t="s">
        <v>18</v>
      </c>
      <c r="C34" s="5" t="s">
        <v>61</v>
      </c>
      <c r="D34" s="21">
        <v>35</v>
      </c>
      <c r="E34" s="22"/>
      <c r="F34" s="23">
        <f t="shared" si="0"/>
        <v>0</v>
      </c>
    </row>
    <row r="35" spans="1:6" x14ac:dyDescent="0.25">
      <c r="A35" s="118"/>
      <c r="B35" s="20" t="s">
        <v>19</v>
      </c>
      <c r="C35" s="5" t="s">
        <v>62</v>
      </c>
      <c r="D35" s="21">
        <v>35</v>
      </c>
      <c r="E35" s="22"/>
      <c r="F35" s="23">
        <f t="shared" si="0"/>
        <v>0</v>
      </c>
    </row>
    <row r="36" spans="1:6" x14ac:dyDescent="0.25">
      <c r="A36" s="118"/>
      <c r="B36" s="20" t="s">
        <v>20</v>
      </c>
      <c r="C36" s="5" t="s">
        <v>63</v>
      </c>
      <c r="D36" s="2">
        <v>35</v>
      </c>
      <c r="E36" s="22"/>
      <c r="F36" s="23">
        <f t="shared" si="0"/>
        <v>0</v>
      </c>
    </row>
    <row r="37" spans="1:6" x14ac:dyDescent="0.25">
      <c r="A37" s="118"/>
      <c r="B37" s="20" t="s">
        <v>21</v>
      </c>
      <c r="C37" s="5" t="s">
        <v>64</v>
      </c>
      <c r="D37" s="2">
        <v>45</v>
      </c>
      <c r="E37" s="22"/>
      <c r="F37" s="23">
        <f t="shared" si="0"/>
        <v>0</v>
      </c>
    </row>
    <row r="38" spans="1:6" x14ac:dyDescent="0.25">
      <c r="A38" s="118"/>
      <c r="B38" s="20" t="s">
        <v>22</v>
      </c>
      <c r="C38" s="5" t="s">
        <v>65</v>
      </c>
      <c r="D38" s="2">
        <v>50</v>
      </c>
      <c r="E38" s="22"/>
      <c r="F38" s="23">
        <f t="shared" si="0"/>
        <v>0</v>
      </c>
    </row>
    <row r="39" spans="1:6" x14ac:dyDescent="0.25">
      <c r="A39" s="118"/>
      <c r="B39" s="20" t="s">
        <v>23</v>
      </c>
      <c r="C39" s="5" t="s">
        <v>66</v>
      </c>
      <c r="D39" s="2">
        <v>50</v>
      </c>
      <c r="E39" s="22"/>
      <c r="F39" s="23">
        <f t="shared" si="0"/>
        <v>0</v>
      </c>
    </row>
    <row r="40" spans="1:6" x14ac:dyDescent="0.25">
      <c r="A40" s="118"/>
      <c r="B40" s="20" t="s">
        <v>59</v>
      </c>
      <c r="C40" s="5" t="s">
        <v>67</v>
      </c>
      <c r="D40" s="2">
        <v>60</v>
      </c>
      <c r="E40" s="22"/>
      <c r="F40" s="23">
        <f t="shared" si="0"/>
        <v>0</v>
      </c>
    </row>
    <row r="41" spans="1:6" x14ac:dyDescent="0.25">
      <c r="A41" s="118"/>
      <c r="B41" s="20" t="s">
        <v>60</v>
      </c>
      <c r="C41" s="5" t="s">
        <v>68</v>
      </c>
      <c r="D41" s="2">
        <v>70</v>
      </c>
      <c r="E41" s="22"/>
      <c r="F41" s="23">
        <f t="shared" si="0"/>
        <v>0</v>
      </c>
    </row>
    <row r="42" spans="1:6" ht="36" x14ac:dyDescent="0.25">
      <c r="A42" s="119" t="s">
        <v>35</v>
      </c>
      <c r="B42" s="3" t="s">
        <v>24</v>
      </c>
      <c r="C42" s="24" t="s">
        <v>111</v>
      </c>
      <c r="D42" s="2">
        <v>280</v>
      </c>
      <c r="E42" s="22"/>
      <c r="F42" s="23">
        <f t="shared" si="0"/>
        <v>0</v>
      </c>
    </row>
    <row r="43" spans="1:6" ht="54" x14ac:dyDescent="0.25">
      <c r="A43" s="119"/>
      <c r="B43" s="3" t="s">
        <v>25</v>
      </c>
      <c r="C43" s="24" t="s">
        <v>110</v>
      </c>
      <c r="D43" s="2">
        <v>280</v>
      </c>
      <c r="E43" s="22"/>
      <c r="F43" s="23">
        <f t="shared" si="0"/>
        <v>0</v>
      </c>
    </row>
    <row r="44" spans="1:6" ht="36" x14ac:dyDescent="0.25">
      <c r="A44" s="119"/>
      <c r="B44" s="3" t="s">
        <v>26</v>
      </c>
      <c r="C44" s="24" t="s">
        <v>141</v>
      </c>
      <c r="D44" s="2">
        <v>280</v>
      </c>
      <c r="E44" s="22"/>
      <c r="F44" s="23">
        <f t="shared" si="0"/>
        <v>0</v>
      </c>
    </row>
    <row r="45" spans="1:6" ht="36" x14ac:dyDescent="0.25">
      <c r="A45" s="119"/>
      <c r="B45" s="3" t="s">
        <v>28</v>
      </c>
      <c r="C45" s="24" t="s">
        <v>112</v>
      </c>
      <c r="D45" s="2">
        <v>380</v>
      </c>
      <c r="E45" s="22"/>
      <c r="F45" s="23">
        <f t="shared" si="0"/>
        <v>0</v>
      </c>
    </row>
    <row r="46" spans="1:6" ht="36" x14ac:dyDescent="0.25">
      <c r="A46" s="119"/>
      <c r="B46" s="3" t="s">
        <v>27</v>
      </c>
      <c r="C46" s="24" t="s">
        <v>113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08" t="s">
        <v>84</v>
      </c>
      <c r="B49" s="28"/>
      <c r="C49" s="29" t="s">
        <v>85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09"/>
      <c r="B50" s="19"/>
      <c r="C50" s="32" t="s">
        <v>86</v>
      </c>
      <c r="D50" s="33">
        <v>80</v>
      </c>
      <c r="E50" s="22"/>
      <c r="F50" s="27">
        <f t="shared" si="1"/>
        <v>0</v>
      </c>
    </row>
    <row r="51" spans="1:6" x14ac:dyDescent="0.25">
      <c r="A51" s="109"/>
      <c r="B51" s="19"/>
      <c r="C51" s="32" t="s">
        <v>87</v>
      </c>
      <c r="D51" s="33">
        <v>90</v>
      </c>
      <c r="E51" s="22"/>
      <c r="F51" s="27">
        <f t="shared" si="1"/>
        <v>0</v>
      </c>
    </row>
    <row r="52" spans="1:6" x14ac:dyDescent="0.25">
      <c r="A52" s="109"/>
      <c r="B52" s="19"/>
      <c r="C52" s="32" t="s">
        <v>88</v>
      </c>
      <c r="D52" s="33">
        <v>100</v>
      </c>
      <c r="E52" s="22"/>
      <c r="F52" s="27">
        <f t="shared" si="1"/>
        <v>0</v>
      </c>
    </row>
    <row r="53" spans="1:6" x14ac:dyDescent="0.25">
      <c r="A53" s="109"/>
      <c r="B53" s="19"/>
      <c r="C53" s="32" t="s">
        <v>89</v>
      </c>
      <c r="D53" s="33">
        <v>90</v>
      </c>
      <c r="E53" s="22"/>
      <c r="F53" s="27">
        <f t="shared" si="1"/>
        <v>0</v>
      </c>
    </row>
    <row r="54" spans="1:6" x14ac:dyDescent="0.25">
      <c r="A54" s="109"/>
      <c r="B54" s="19"/>
      <c r="C54" s="32" t="s">
        <v>90</v>
      </c>
      <c r="D54" s="33">
        <v>90</v>
      </c>
      <c r="E54" s="22"/>
      <c r="F54" s="27">
        <f t="shared" si="1"/>
        <v>0</v>
      </c>
    </row>
    <row r="55" spans="1:6" x14ac:dyDescent="0.25">
      <c r="A55" s="109"/>
      <c r="B55" s="19"/>
      <c r="C55" s="32" t="s">
        <v>91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10"/>
      <c r="B56" s="34"/>
      <c r="C56" s="35" t="s">
        <v>92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93</v>
      </c>
      <c r="F59" s="9">
        <f>SUM(F2:F57)</f>
        <v>0</v>
      </c>
    </row>
  </sheetData>
  <autoFilter ref="C13:F13"/>
  <mergeCells count="16">
    <mergeCell ref="E9:E12"/>
    <mergeCell ref="F9:F13"/>
    <mergeCell ref="A15:A21"/>
    <mergeCell ref="A22:A27"/>
    <mergeCell ref="A28:A33"/>
    <mergeCell ref="A49:A56"/>
    <mergeCell ref="A7:D7"/>
    <mergeCell ref="A2:D2"/>
    <mergeCell ref="A3:D3"/>
    <mergeCell ref="A4:D4"/>
    <mergeCell ref="A5:D5"/>
    <mergeCell ref="A6:D6"/>
    <mergeCell ref="A42:A46"/>
    <mergeCell ref="A9:C13"/>
    <mergeCell ref="D9:D13"/>
    <mergeCell ref="A34:A41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9"/>
  <sheetViews>
    <sheetView zoomScale="70" workbookViewId="0">
      <pane xSplit="4" topLeftCell="E1" activePane="topRight" state="frozen"/>
      <selection activeCell="AF40" sqref="AF40"/>
      <selection pane="topRight" activeCell="A2" sqref="A2:D3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70" style="6" customWidth="1"/>
    <col min="4" max="4" width="11" style="9" customWidth="1"/>
    <col min="5" max="5" width="18.5703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20" t="s">
        <v>206</v>
      </c>
      <c r="B2" s="121"/>
      <c r="C2" s="121"/>
      <c r="D2" s="122"/>
      <c r="E2" s="25"/>
    </row>
    <row r="3" spans="1:6" x14ac:dyDescent="0.25">
      <c r="A3" s="111" t="s">
        <v>207</v>
      </c>
      <c r="B3" s="112"/>
      <c r="C3" s="112"/>
      <c r="D3" s="113"/>
      <c r="E3" s="25"/>
    </row>
    <row r="4" spans="1:6" x14ac:dyDescent="0.25">
      <c r="A4" s="111" t="s">
        <v>55</v>
      </c>
      <c r="B4" s="112"/>
      <c r="C4" s="112"/>
      <c r="D4" s="113"/>
      <c r="E4" s="25"/>
    </row>
    <row r="5" spans="1:6" x14ac:dyDescent="0.25">
      <c r="A5" s="111" t="s">
        <v>49</v>
      </c>
      <c r="B5" s="112"/>
      <c r="C5" s="112"/>
      <c r="D5" s="113"/>
      <c r="E5" s="25"/>
    </row>
    <row r="6" spans="1:6" x14ac:dyDescent="0.25">
      <c r="A6" s="111" t="s">
        <v>44</v>
      </c>
      <c r="B6" s="112"/>
      <c r="C6" s="112"/>
      <c r="D6" s="113"/>
      <c r="E6" s="25"/>
    </row>
    <row r="7" spans="1:6" ht="18.75" thickBot="1" x14ac:dyDescent="0.3">
      <c r="A7" s="114" t="s">
        <v>50</v>
      </c>
      <c r="B7" s="115"/>
      <c r="C7" s="115"/>
      <c r="D7" s="116"/>
      <c r="E7" s="25"/>
    </row>
    <row r="8" spans="1:6" ht="19.5" thickBot="1" x14ac:dyDescent="0.35">
      <c r="B8" s="10"/>
      <c r="C8" s="7"/>
    </row>
    <row r="9" spans="1:6" ht="13.5" customHeight="1" x14ac:dyDescent="0.25">
      <c r="A9" s="126" t="s">
        <v>13</v>
      </c>
      <c r="B9" s="127"/>
      <c r="C9" s="128"/>
      <c r="D9" s="135"/>
      <c r="E9" s="138" t="s">
        <v>31</v>
      </c>
      <c r="F9" s="123" t="s">
        <v>2</v>
      </c>
    </row>
    <row r="10" spans="1:6" ht="18.75" customHeight="1" x14ac:dyDescent="0.25">
      <c r="A10" s="129"/>
      <c r="B10" s="130"/>
      <c r="C10" s="131"/>
      <c r="D10" s="136"/>
      <c r="E10" s="139"/>
      <c r="F10" s="124"/>
    </row>
    <row r="11" spans="1:6" ht="18.75" customHeight="1" x14ac:dyDescent="0.25">
      <c r="A11" s="129"/>
      <c r="B11" s="130"/>
      <c r="C11" s="131"/>
      <c r="D11" s="136"/>
      <c r="E11" s="139"/>
      <c r="F11" s="124"/>
    </row>
    <row r="12" spans="1:6" ht="18.75" customHeight="1" x14ac:dyDescent="0.25">
      <c r="A12" s="129"/>
      <c r="B12" s="130"/>
      <c r="C12" s="131"/>
      <c r="D12" s="136"/>
      <c r="E12" s="139"/>
      <c r="F12" s="124"/>
    </row>
    <row r="13" spans="1:6" ht="16.5" customHeight="1" thickBot="1" x14ac:dyDescent="0.3">
      <c r="A13" s="132"/>
      <c r="B13" s="133"/>
      <c r="C13" s="134"/>
      <c r="D13" s="137"/>
      <c r="E13" s="11">
        <v>1</v>
      </c>
      <c r="F13" s="125"/>
    </row>
    <row r="14" spans="1:6" ht="21.75" hidden="1" customHeight="1" x14ac:dyDescent="0.3">
      <c r="A14" s="17"/>
      <c r="B14" s="18" t="s">
        <v>30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07" t="s">
        <v>32</v>
      </c>
      <c r="B15" s="1" t="s">
        <v>3</v>
      </c>
      <c r="C15" s="4" t="s">
        <v>71</v>
      </c>
      <c r="D15" s="2">
        <v>90</v>
      </c>
      <c r="E15" s="22"/>
      <c r="F15" s="23">
        <f>E15*D15</f>
        <v>0</v>
      </c>
    </row>
    <row r="16" spans="1:6" s="9" customFormat="1" ht="21.75" customHeight="1" x14ac:dyDescent="0.25">
      <c r="A16" s="107"/>
      <c r="B16" s="1" t="s">
        <v>4</v>
      </c>
      <c r="C16" s="4" t="s">
        <v>72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07"/>
      <c r="B17" s="1" t="s">
        <v>11</v>
      </c>
      <c r="C17" s="4" t="s">
        <v>73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07"/>
      <c r="B18" s="1" t="s">
        <v>42</v>
      </c>
      <c r="C18" s="4" t="s">
        <v>75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07"/>
      <c r="B19" s="1" t="s">
        <v>45</v>
      </c>
      <c r="C19" s="4" t="s">
        <v>74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07"/>
      <c r="B20" s="1" t="s">
        <v>52</v>
      </c>
      <c r="C20" s="4" t="s">
        <v>76</v>
      </c>
      <c r="D20" s="2">
        <v>90</v>
      </c>
      <c r="E20" s="22"/>
      <c r="F20" s="23">
        <f t="shared" si="0"/>
        <v>0</v>
      </c>
    </row>
    <row r="21" spans="1:6" ht="21.75" customHeight="1" x14ac:dyDescent="0.25">
      <c r="A21" s="107"/>
      <c r="B21" s="1" t="s">
        <v>70</v>
      </c>
      <c r="C21" s="4" t="s">
        <v>77</v>
      </c>
      <c r="D21" s="2">
        <v>90</v>
      </c>
      <c r="E21" s="22"/>
      <c r="F21" s="23">
        <f t="shared" si="0"/>
        <v>0</v>
      </c>
    </row>
    <row r="22" spans="1:6" ht="21.75" customHeight="1" x14ac:dyDescent="0.25">
      <c r="A22" s="117" t="s">
        <v>33</v>
      </c>
      <c r="B22" s="20" t="s">
        <v>5</v>
      </c>
      <c r="C22" s="5" t="s">
        <v>78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17"/>
      <c r="B23" s="20" t="s">
        <v>6</v>
      </c>
      <c r="C23" s="5" t="s">
        <v>79</v>
      </c>
      <c r="D23" s="2">
        <v>70</v>
      </c>
      <c r="E23" s="22"/>
      <c r="F23" s="23">
        <f t="shared" si="0"/>
        <v>0</v>
      </c>
    </row>
    <row r="24" spans="1:6" s="9" customFormat="1" ht="21.75" customHeight="1" x14ac:dyDescent="0.25">
      <c r="A24" s="117"/>
      <c r="B24" s="20" t="s">
        <v>15</v>
      </c>
      <c r="C24" s="5" t="s">
        <v>80</v>
      </c>
      <c r="D24" s="2">
        <v>90</v>
      </c>
      <c r="E24" s="22"/>
      <c r="F24" s="23">
        <f t="shared" si="0"/>
        <v>0</v>
      </c>
    </row>
    <row r="25" spans="1:6" s="9" customFormat="1" ht="21.75" customHeight="1" x14ac:dyDescent="0.25">
      <c r="A25" s="117"/>
      <c r="B25" s="20" t="s">
        <v>16</v>
      </c>
      <c r="C25" s="5" t="s">
        <v>81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17"/>
      <c r="B26" s="20" t="s">
        <v>47</v>
      </c>
      <c r="C26" s="5" t="s">
        <v>82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17"/>
      <c r="B27" s="20" t="s">
        <v>51</v>
      </c>
      <c r="C27" s="5" t="s">
        <v>83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07" t="s">
        <v>0</v>
      </c>
      <c r="B28" s="1" t="s">
        <v>7</v>
      </c>
      <c r="C28" s="4" t="s">
        <v>125</v>
      </c>
      <c r="D28" s="2">
        <v>190</v>
      </c>
      <c r="E28" s="22"/>
      <c r="F28" s="23">
        <f t="shared" si="0"/>
        <v>0</v>
      </c>
    </row>
    <row r="29" spans="1:6" ht="21.75" customHeight="1" x14ac:dyDescent="0.25">
      <c r="A29" s="107"/>
      <c r="B29" s="1" t="s">
        <v>8</v>
      </c>
      <c r="C29" s="4" t="s">
        <v>129</v>
      </c>
      <c r="D29" s="2">
        <v>230</v>
      </c>
      <c r="E29" s="22"/>
      <c r="F29" s="23">
        <f t="shared" si="0"/>
        <v>0</v>
      </c>
    </row>
    <row r="30" spans="1:6" ht="21.75" customHeight="1" x14ac:dyDescent="0.25">
      <c r="A30" s="107"/>
      <c r="B30" s="1" t="s">
        <v>9</v>
      </c>
      <c r="C30" s="4" t="s">
        <v>126</v>
      </c>
      <c r="D30" s="2">
        <v>190</v>
      </c>
      <c r="E30" s="22"/>
      <c r="F30" s="23">
        <f t="shared" si="0"/>
        <v>0</v>
      </c>
    </row>
    <row r="31" spans="1:6" ht="21.75" customHeight="1" x14ac:dyDescent="0.25">
      <c r="A31" s="107"/>
      <c r="B31" s="1" t="s">
        <v>10</v>
      </c>
      <c r="C31" s="4" t="s">
        <v>127</v>
      </c>
      <c r="D31" s="2">
        <v>210</v>
      </c>
      <c r="E31" s="22"/>
      <c r="F31" s="23">
        <f t="shared" si="0"/>
        <v>0</v>
      </c>
    </row>
    <row r="32" spans="1:6" ht="21.75" customHeight="1" x14ac:dyDescent="0.25">
      <c r="A32" s="107"/>
      <c r="B32" s="1" t="s">
        <v>46</v>
      </c>
      <c r="C32" s="4" t="s">
        <v>128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07"/>
      <c r="B33" s="1" t="s">
        <v>17</v>
      </c>
      <c r="C33" s="4" t="s">
        <v>54</v>
      </c>
      <c r="D33" s="2">
        <v>190</v>
      </c>
      <c r="E33" s="22"/>
      <c r="F33" s="23">
        <f t="shared" si="0"/>
        <v>0</v>
      </c>
    </row>
    <row r="34" spans="1:6" s="16" customFormat="1" x14ac:dyDescent="0.25">
      <c r="A34" s="118" t="s">
        <v>34</v>
      </c>
      <c r="B34" s="20" t="s">
        <v>18</v>
      </c>
      <c r="C34" s="5" t="s">
        <v>61</v>
      </c>
      <c r="D34" s="21">
        <v>35</v>
      </c>
      <c r="E34" s="22"/>
      <c r="F34" s="23">
        <f t="shared" si="0"/>
        <v>0</v>
      </c>
    </row>
    <row r="35" spans="1:6" x14ac:dyDescent="0.25">
      <c r="A35" s="118"/>
      <c r="B35" s="20" t="s">
        <v>19</v>
      </c>
      <c r="C35" s="5" t="s">
        <v>62</v>
      </c>
      <c r="D35" s="21">
        <v>35</v>
      </c>
      <c r="E35" s="22"/>
      <c r="F35" s="23">
        <f t="shared" si="0"/>
        <v>0</v>
      </c>
    </row>
    <row r="36" spans="1:6" x14ac:dyDescent="0.25">
      <c r="A36" s="118"/>
      <c r="B36" s="20" t="s">
        <v>20</v>
      </c>
      <c r="C36" s="5" t="s">
        <v>63</v>
      </c>
      <c r="D36" s="2">
        <v>35</v>
      </c>
      <c r="E36" s="22"/>
      <c r="F36" s="23">
        <f t="shared" si="0"/>
        <v>0</v>
      </c>
    </row>
    <row r="37" spans="1:6" x14ac:dyDescent="0.25">
      <c r="A37" s="118"/>
      <c r="B37" s="20" t="s">
        <v>21</v>
      </c>
      <c r="C37" s="5" t="s">
        <v>64</v>
      </c>
      <c r="D37" s="2">
        <v>45</v>
      </c>
      <c r="E37" s="22"/>
      <c r="F37" s="23">
        <f t="shared" si="0"/>
        <v>0</v>
      </c>
    </row>
    <row r="38" spans="1:6" x14ac:dyDescent="0.25">
      <c r="A38" s="118"/>
      <c r="B38" s="20" t="s">
        <v>22</v>
      </c>
      <c r="C38" s="5" t="s">
        <v>65</v>
      </c>
      <c r="D38" s="2">
        <v>50</v>
      </c>
      <c r="E38" s="22"/>
      <c r="F38" s="23">
        <f t="shared" si="0"/>
        <v>0</v>
      </c>
    </row>
    <row r="39" spans="1:6" x14ac:dyDescent="0.25">
      <c r="A39" s="118"/>
      <c r="B39" s="20" t="s">
        <v>23</v>
      </c>
      <c r="C39" s="5" t="s">
        <v>66</v>
      </c>
      <c r="D39" s="2">
        <v>50</v>
      </c>
      <c r="E39" s="22"/>
      <c r="F39" s="23">
        <f t="shared" si="0"/>
        <v>0</v>
      </c>
    </row>
    <row r="40" spans="1:6" x14ac:dyDescent="0.25">
      <c r="A40" s="118"/>
      <c r="B40" s="20" t="s">
        <v>59</v>
      </c>
      <c r="C40" s="5" t="s">
        <v>67</v>
      </c>
      <c r="D40" s="2">
        <v>60</v>
      </c>
      <c r="E40" s="22"/>
      <c r="F40" s="23">
        <f t="shared" si="0"/>
        <v>0</v>
      </c>
    </row>
    <row r="41" spans="1:6" x14ac:dyDescent="0.25">
      <c r="A41" s="118"/>
      <c r="B41" s="20" t="s">
        <v>60</v>
      </c>
      <c r="C41" s="5" t="s">
        <v>68</v>
      </c>
      <c r="D41" s="2">
        <v>70</v>
      </c>
      <c r="E41" s="22"/>
      <c r="F41" s="23">
        <f t="shared" si="0"/>
        <v>0</v>
      </c>
    </row>
    <row r="42" spans="1:6" ht="54" x14ac:dyDescent="0.25">
      <c r="A42" s="119" t="s">
        <v>35</v>
      </c>
      <c r="B42" s="3" t="s">
        <v>24</v>
      </c>
      <c r="C42" s="24" t="s">
        <v>120</v>
      </c>
      <c r="D42" s="2">
        <v>280</v>
      </c>
      <c r="E42" s="22"/>
      <c r="F42" s="23">
        <f t="shared" si="0"/>
        <v>0</v>
      </c>
    </row>
    <row r="43" spans="1:6" ht="36" x14ac:dyDescent="0.25">
      <c r="A43" s="119"/>
      <c r="B43" s="3" t="s">
        <v>25</v>
      </c>
      <c r="C43" s="24" t="s">
        <v>121</v>
      </c>
      <c r="D43" s="2">
        <v>280</v>
      </c>
      <c r="E43" s="22"/>
      <c r="F43" s="23">
        <f t="shared" si="0"/>
        <v>0</v>
      </c>
    </row>
    <row r="44" spans="1:6" ht="36" x14ac:dyDescent="0.25">
      <c r="A44" s="119"/>
      <c r="B44" s="3" t="s">
        <v>26</v>
      </c>
      <c r="C44" s="24" t="s">
        <v>142</v>
      </c>
      <c r="D44" s="2">
        <v>280</v>
      </c>
      <c r="E44" s="22"/>
      <c r="F44" s="23">
        <f t="shared" si="0"/>
        <v>0</v>
      </c>
    </row>
    <row r="45" spans="1:6" ht="36" x14ac:dyDescent="0.25">
      <c r="A45" s="119"/>
      <c r="B45" s="3" t="s">
        <v>28</v>
      </c>
      <c r="C45" s="24" t="s">
        <v>123</v>
      </c>
      <c r="D45" s="2">
        <v>380</v>
      </c>
      <c r="E45" s="22"/>
      <c r="F45" s="23">
        <f t="shared" si="0"/>
        <v>0</v>
      </c>
    </row>
    <row r="46" spans="1:6" x14ac:dyDescent="0.25">
      <c r="A46" s="119"/>
      <c r="B46" s="3" t="s">
        <v>27</v>
      </c>
      <c r="C46" s="24" t="s">
        <v>122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08" t="s">
        <v>84</v>
      </c>
      <c r="B49" s="28"/>
      <c r="C49" s="29" t="s">
        <v>85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09"/>
      <c r="B50" s="19"/>
      <c r="C50" s="32" t="s">
        <v>86</v>
      </c>
      <c r="D50" s="33">
        <v>80</v>
      </c>
      <c r="E50" s="22"/>
      <c r="F50" s="27">
        <f t="shared" si="1"/>
        <v>0</v>
      </c>
    </row>
    <row r="51" spans="1:6" x14ac:dyDescent="0.25">
      <c r="A51" s="109"/>
      <c r="B51" s="19"/>
      <c r="C51" s="32" t="s">
        <v>87</v>
      </c>
      <c r="D51" s="33">
        <v>90</v>
      </c>
      <c r="E51" s="22"/>
      <c r="F51" s="27">
        <f t="shared" si="1"/>
        <v>0</v>
      </c>
    </row>
    <row r="52" spans="1:6" x14ac:dyDescent="0.25">
      <c r="A52" s="109"/>
      <c r="B52" s="19"/>
      <c r="C52" s="32" t="s">
        <v>88</v>
      </c>
      <c r="D52" s="33">
        <v>100</v>
      </c>
      <c r="E52" s="22"/>
      <c r="F52" s="27">
        <f t="shared" si="1"/>
        <v>0</v>
      </c>
    </row>
    <row r="53" spans="1:6" x14ac:dyDescent="0.25">
      <c r="A53" s="109"/>
      <c r="B53" s="19"/>
      <c r="C53" s="32" t="s">
        <v>89</v>
      </c>
      <c r="D53" s="33">
        <v>90</v>
      </c>
      <c r="E53" s="22"/>
      <c r="F53" s="27">
        <f t="shared" si="1"/>
        <v>0</v>
      </c>
    </row>
    <row r="54" spans="1:6" x14ac:dyDescent="0.25">
      <c r="A54" s="109"/>
      <c r="B54" s="19"/>
      <c r="C54" s="32" t="s">
        <v>90</v>
      </c>
      <c r="D54" s="33">
        <v>90</v>
      </c>
      <c r="E54" s="22"/>
      <c r="F54" s="27">
        <f t="shared" si="1"/>
        <v>0</v>
      </c>
    </row>
    <row r="55" spans="1:6" x14ac:dyDescent="0.25">
      <c r="A55" s="109"/>
      <c r="B55" s="19"/>
      <c r="C55" s="32" t="s">
        <v>91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10"/>
      <c r="B56" s="34"/>
      <c r="C56" s="35" t="s">
        <v>92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93</v>
      </c>
      <c r="F59" s="9">
        <f>SUM(F2:F57)</f>
        <v>0</v>
      </c>
    </row>
  </sheetData>
  <autoFilter ref="C13:F13"/>
  <mergeCells count="16">
    <mergeCell ref="E9:E12"/>
    <mergeCell ref="F9:F13"/>
    <mergeCell ref="A15:A21"/>
    <mergeCell ref="A22:A27"/>
    <mergeCell ref="A28:A33"/>
    <mergeCell ref="A49:A56"/>
    <mergeCell ref="A7:D7"/>
    <mergeCell ref="A2:D2"/>
    <mergeCell ref="A3:D3"/>
    <mergeCell ref="A4:D4"/>
    <mergeCell ref="A5:D5"/>
    <mergeCell ref="A6:D6"/>
    <mergeCell ref="A42:A46"/>
    <mergeCell ref="A9:C13"/>
    <mergeCell ref="D9:D13"/>
    <mergeCell ref="A34:A41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9"/>
  <sheetViews>
    <sheetView zoomScale="70" workbookViewId="0">
      <pane xSplit="4" topLeftCell="E1" activePane="topRight" state="frozen"/>
      <selection activeCell="AF40" sqref="AF40"/>
      <selection pane="topRight" activeCell="A2" sqref="A2:D3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1.42578125" style="6" customWidth="1"/>
    <col min="4" max="4" width="11" style="9" customWidth="1"/>
    <col min="5" max="5" width="18.5703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20" t="s">
        <v>206</v>
      </c>
      <c r="B2" s="121"/>
      <c r="C2" s="121"/>
      <c r="D2" s="122"/>
      <c r="E2" s="25"/>
    </row>
    <row r="3" spans="1:6" x14ac:dyDescent="0.25">
      <c r="A3" s="111" t="s">
        <v>207</v>
      </c>
      <c r="B3" s="112"/>
      <c r="C3" s="112"/>
      <c r="D3" s="113"/>
      <c r="E3" s="25"/>
    </row>
    <row r="4" spans="1:6" x14ac:dyDescent="0.25">
      <c r="A4" s="111" t="s">
        <v>55</v>
      </c>
      <c r="B4" s="112"/>
      <c r="C4" s="112"/>
      <c r="D4" s="113"/>
      <c r="E4" s="25"/>
    </row>
    <row r="5" spans="1:6" x14ac:dyDescent="0.25">
      <c r="A5" s="111" t="s">
        <v>49</v>
      </c>
      <c r="B5" s="112"/>
      <c r="C5" s="112"/>
      <c r="D5" s="113"/>
      <c r="E5" s="25"/>
    </row>
    <row r="6" spans="1:6" x14ac:dyDescent="0.25">
      <c r="A6" s="111" t="s">
        <v>44</v>
      </c>
      <c r="B6" s="112"/>
      <c r="C6" s="112"/>
      <c r="D6" s="113"/>
      <c r="E6" s="25"/>
    </row>
    <row r="7" spans="1:6" ht="18.75" thickBot="1" x14ac:dyDescent="0.3">
      <c r="A7" s="114" t="s">
        <v>50</v>
      </c>
      <c r="B7" s="115"/>
      <c r="C7" s="115"/>
      <c r="D7" s="116"/>
      <c r="E7" s="25"/>
    </row>
    <row r="8" spans="1:6" ht="19.5" thickBot="1" x14ac:dyDescent="0.35">
      <c r="B8" s="10"/>
      <c r="C8" s="7"/>
    </row>
    <row r="9" spans="1:6" ht="13.5" customHeight="1" x14ac:dyDescent="0.25">
      <c r="A9" s="126" t="s">
        <v>14</v>
      </c>
      <c r="B9" s="127"/>
      <c r="C9" s="128"/>
      <c r="D9" s="135"/>
      <c r="E9" s="138" t="s">
        <v>31</v>
      </c>
      <c r="F9" s="123" t="s">
        <v>2</v>
      </c>
    </row>
    <row r="10" spans="1:6" ht="18.75" customHeight="1" x14ac:dyDescent="0.25">
      <c r="A10" s="129"/>
      <c r="B10" s="130"/>
      <c r="C10" s="131"/>
      <c r="D10" s="136"/>
      <c r="E10" s="139"/>
      <c r="F10" s="124"/>
    </row>
    <row r="11" spans="1:6" ht="18.75" customHeight="1" x14ac:dyDescent="0.25">
      <c r="A11" s="129"/>
      <c r="B11" s="130"/>
      <c r="C11" s="131"/>
      <c r="D11" s="136"/>
      <c r="E11" s="139"/>
      <c r="F11" s="124"/>
    </row>
    <row r="12" spans="1:6" ht="18.75" customHeight="1" x14ac:dyDescent="0.25">
      <c r="A12" s="129"/>
      <c r="B12" s="130"/>
      <c r="C12" s="131"/>
      <c r="D12" s="136"/>
      <c r="E12" s="139"/>
      <c r="F12" s="124"/>
    </row>
    <row r="13" spans="1:6" ht="16.5" customHeight="1" thickBot="1" x14ac:dyDescent="0.3">
      <c r="A13" s="132"/>
      <c r="B13" s="133"/>
      <c r="C13" s="134"/>
      <c r="D13" s="137"/>
      <c r="E13" s="11">
        <v>1</v>
      </c>
      <c r="F13" s="125"/>
    </row>
    <row r="14" spans="1:6" ht="21.75" hidden="1" customHeight="1" x14ac:dyDescent="0.3">
      <c r="A14" s="17"/>
      <c r="B14" s="18" t="s">
        <v>30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07" t="s">
        <v>32</v>
      </c>
      <c r="B15" s="1" t="s">
        <v>3</v>
      </c>
      <c r="C15" s="4" t="s">
        <v>71</v>
      </c>
      <c r="D15" s="2">
        <v>90</v>
      </c>
      <c r="E15" s="22"/>
      <c r="F15" s="23">
        <f>E15*D15</f>
        <v>0</v>
      </c>
    </row>
    <row r="16" spans="1:6" s="9" customFormat="1" ht="21.75" customHeight="1" x14ac:dyDescent="0.25">
      <c r="A16" s="107"/>
      <c r="B16" s="1" t="s">
        <v>4</v>
      </c>
      <c r="C16" s="4" t="s">
        <v>72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07"/>
      <c r="B17" s="1" t="s">
        <v>11</v>
      </c>
      <c r="C17" s="4" t="s">
        <v>73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07"/>
      <c r="B18" s="1" t="s">
        <v>42</v>
      </c>
      <c r="C18" s="4" t="s">
        <v>75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07"/>
      <c r="B19" s="1" t="s">
        <v>45</v>
      </c>
      <c r="C19" s="4" t="s">
        <v>74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07"/>
      <c r="B20" s="1" t="s">
        <v>52</v>
      </c>
      <c r="C20" s="4" t="s">
        <v>76</v>
      </c>
      <c r="D20" s="2">
        <v>90</v>
      </c>
      <c r="E20" s="22"/>
      <c r="F20" s="23">
        <f t="shared" si="0"/>
        <v>0</v>
      </c>
    </row>
    <row r="21" spans="1:6" ht="21.75" customHeight="1" x14ac:dyDescent="0.25">
      <c r="A21" s="107"/>
      <c r="B21" s="1" t="s">
        <v>70</v>
      </c>
      <c r="C21" s="4" t="s">
        <v>77</v>
      </c>
      <c r="D21" s="2">
        <v>90</v>
      </c>
      <c r="E21" s="22"/>
      <c r="F21" s="23">
        <f t="shared" si="0"/>
        <v>0</v>
      </c>
    </row>
    <row r="22" spans="1:6" ht="21.75" customHeight="1" x14ac:dyDescent="0.25">
      <c r="A22" s="117" t="s">
        <v>33</v>
      </c>
      <c r="B22" s="20" t="s">
        <v>5</v>
      </c>
      <c r="C22" s="5" t="s">
        <v>78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17"/>
      <c r="B23" s="20" t="s">
        <v>6</v>
      </c>
      <c r="C23" s="5" t="s">
        <v>79</v>
      </c>
      <c r="D23" s="2">
        <v>70</v>
      </c>
      <c r="E23" s="22"/>
      <c r="F23" s="23">
        <f t="shared" si="0"/>
        <v>0</v>
      </c>
    </row>
    <row r="24" spans="1:6" s="9" customFormat="1" ht="21.75" customHeight="1" x14ac:dyDescent="0.25">
      <c r="A24" s="117"/>
      <c r="B24" s="20" t="s">
        <v>15</v>
      </c>
      <c r="C24" s="5" t="s">
        <v>80</v>
      </c>
      <c r="D24" s="2">
        <v>90</v>
      </c>
      <c r="E24" s="22"/>
      <c r="F24" s="23">
        <f t="shared" si="0"/>
        <v>0</v>
      </c>
    </row>
    <row r="25" spans="1:6" s="9" customFormat="1" ht="21.75" customHeight="1" x14ac:dyDescent="0.25">
      <c r="A25" s="117"/>
      <c r="B25" s="20" t="s">
        <v>16</v>
      </c>
      <c r="C25" s="5" t="s">
        <v>81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17"/>
      <c r="B26" s="20" t="s">
        <v>47</v>
      </c>
      <c r="C26" s="5" t="s">
        <v>82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17"/>
      <c r="B27" s="20" t="s">
        <v>51</v>
      </c>
      <c r="C27" s="5" t="s">
        <v>83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07" t="s">
        <v>0</v>
      </c>
      <c r="B28" s="1" t="s">
        <v>7</v>
      </c>
      <c r="C28" s="39" t="s">
        <v>1</v>
      </c>
      <c r="D28" s="2">
        <v>190</v>
      </c>
      <c r="E28" s="22"/>
      <c r="F28" s="23">
        <f t="shared" si="0"/>
        <v>0</v>
      </c>
    </row>
    <row r="29" spans="1:6" ht="21.75" customHeight="1" x14ac:dyDescent="0.25">
      <c r="A29" s="107"/>
      <c r="B29" s="1" t="s">
        <v>8</v>
      </c>
      <c r="C29" s="4" t="s">
        <v>134</v>
      </c>
      <c r="D29" s="2">
        <v>200</v>
      </c>
      <c r="E29" s="22"/>
      <c r="F29" s="23">
        <f t="shared" si="0"/>
        <v>0</v>
      </c>
    </row>
    <row r="30" spans="1:6" ht="21.75" customHeight="1" x14ac:dyDescent="0.25">
      <c r="A30" s="107"/>
      <c r="B30" s="1" t="s">
        <v>9</v>
      </c>
      <c r="C30" s="4" t="s">
        <v>137</v>
      </c>
      <c r="D30" s="2">
        <v>190</v>
      </c>
      <c r="E30" s="22"/>
      <c r="F30" s="23">
        <f t="shared" si="0"/>
        <v>0</v>
      </c>
    </row>
    <row r="31" spans="1:6" ht="21.75" customHeight="1" x14ac:dyDescent="0.25">
      <c r="A31" s="107"/>
      <c r="B31" s="1" t="s">
        <v>10</v>
      </c>
      <c r="C31" s="4" t="s">
        <v>135</v>
      </c>
      <c r="D31" s="2">
        <v>190</v>
      </c>
      <c r="E31" s="22"/>
      <c r="F31" s="23">
        <f t="shared" si="0"/>
        <v>0</v>
      </c>
    </row>
    <row r="32" spans="1:6" ht="21.75" customHeight="1" x14ac:dyDescent="0.25">
      <c r="A32" s="107"/>
      <c r="B32" s="1" t="s">
        <v>46</v>
      </c>
      <c r="C32" s="4" t="s">
        <v>105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07"/>
      <c r="B33" s="1" t="s">
        <v>17</v>
      </c>
      <c r="C33" s="4" t="s">
        <v>136</v>
      </c>
      <c r="D33" s="2">
        <v>210</v>
      </c>
      <c r="E33" s="22"/>
      <c r="F33" s="23">
        <f t="shared" si="0"/>
        <v>0</v>
      </c>
    </row>
    <row r="34" spans="1:6" s="16" customFormat="1" x14ac:dyDescent="0.25">
      <c r="A34" s="118" t="s">
        <v>34</v>
      </c>
      <c r="B34" s="20" t="s">
        <v>18</v>
      </c>
      <c r="C34" s="5" t="s">
        <v>61</v>
      </c>
      <c r="D34" s="21">
        <v>35</v>
      </c>
      <c r="E34" s="22"/>
      <c r="F34" s="23">
        <f t="shared" si="0"/>
        <v>0</v>
      </c>
    </row>
    <row r="35" spans="1:6" x14ac:dyDescent="0.25">
      <c r="A35" s="118"/>
      <c r="B35" s="20" t="s">
        <v>19</v>
      </c>
      <c r="C35" s="5" t="s">
        <v>62</v>
      </c>
      <c r="D35" s="21">
        <v>35</v>
      </c>
      <c r="E35" s="22"/>
      <c r="F35" s="23">
        <f t="shared" si="0"/>
        <v>0</v>
      </c>
    </row>
    <row r="36" spans="1:6" x14ac:dyDescent="0.25">
      <c r="A36" s="118"/>
      <c r="B36" s="20" t="s">
        <v>20</v>
      </c>
      <c r="C36" s="5" t="s">
        <v>63</v>
      </c>
      <c r="D36" s="2">
        <v>35</v>
      </c>
      <c r="E36" s="22"/>
      <c r="F36" s="23">
        <f t="shared" si="0"/>
        <v>0</v>
      </c>
    </row>
    <row r="37" spans="1:6" x14ac:dyDescent="0.25">
      <c r="A37" s="118"/>
      <c r="B37" s="20" t="s">
        <v>21</v>
      </c>
      <c r="C37" s="5" t="s">
        <v>64</v>
      </c>
      <c r="D37" s="2">
        <v>45</v>
      </c>
      <c r="E37" s="22"/>
      <c r="F37" s="23">
        <f t="shared" si="0"/>
        <v>0</v>
      </c>
    </row>
    <row r="38" spans="1:6" x14ac:dyDescent="0.25">
      <c r="A38" s="118"/>
      <c r="B38" s="20" t="s">
        <v>22</v>
      </c>
      <c r="C38" s="5" t="s">
        <v>65</v>
      </c>
      <c r="D38" s="2">
        <v>50</v>
      </c>
      <c r="E38" s="22"/>
      <c r="F38" s="23">
        <f t="shared" si="0"/>
        <v>0</v>
      </c>
    </row>
    <row r="39" spans="1:6" x14ac:dyDescent="0.25">
      <c r="A39" s="118"/>
      <c r="B39" s="20" t="s">
        <v>23</v>
      </c>
      <c r="C39" s="5" t="s">
        <v>66</v>
      </c>
      <c r="D39" s="2">
        <v>50</v>
      </c>
      <c r="E39" s="22"/>
      <c r="F39" s="23">
        <f t="shared" si="0"/>
        <v>0</v>
      </c>
    </row>
    <row r="40" spans="1:6" x14ac:dyDescent="0.25">
      <c r="A40" s="118"/>
      <c r="B40" s="20" t="s">
        <v>59</v>
      </c>
      <c r="C40" s="5" t="s">
        <v>67</v>
      </c>
      <c r="D40" s="2">
        <v>60</v>
      </c>
      <c r="E40" s="22"/>
      <c r="F40" s="23">
        <f t="shared" si="0"/>
        <v>0</v>
      </c>
    </row>
    <row r="41" spans="1:6" x14ac:dyDescent="0.25">
      <c r="A41" s="118"/>
      <c r="B41" s="20" t="s">
        <v>60</v>
      </c>
      <c r="C41" s="5" t="s">
        <v>68</v>
      </c>
      <c r="D41" s="2">
        <v>70</v>
      </c>
      <c r="E41" s="22"/>
      <c r="F41" s="23">
        <f t="shared" si="0"/>
        <v>0</v>
      </c>
    </row>
    <row r="42" spans="1:6" ht="36" x14ac:dyDescent="0.25">
      <c r="A42" s="119" t="s">
        <v>35</v>
      </c>
      <c r="B42" s="3" t="s">
        <v>24</v>
      </c>
      <c r="C42" s="24" t="s">
        <v>144</v>
      </c>
      <c r="D42" s="2">
        <v>280</v>
      </c>
      <c r="E42" s="22"/>
      <c r="F42" s="23">
        <f t="shared" si="0"/>
        <v>0</v>
      </c>
    </row>
    <row r="43" spans="1:6" ht="54" x14ac:dyDescent="0.25">
      <c r="A43" s="119"/>
      <c r="B43" s="3" t="s">
        <v>25</v>
      </c>
      <c r="C43" s="24" t="s">
        <v>130</v>
      </c>
      <c r="D43" s="2">
        <v>280</v>
      </c>
      <c r="E43" s="22"/>
      <c r="F43" s="23">
        <f t="shared" si="0"/>
        <v>0</v>
      </c>
    </row>
    <row r="44" spans="1:6" ht="54" x14ac:dyDescent="0.25">
      <c r="A44" s="119"/>
      <c r="B44" s="3" t="s">
        <v>26</v>
      </c>
      <c r="C44" s="24" t="s">
        <v>133</v>
      </c>
      <c r="D44" s="2">
        <v>280</v>
      </c>
      <c r="E44" s="22"/>
      <c r="F44" s="23">
        <f t="shared" si="0"/>
        <v>0</v>
      </c>
    </row>
    <row r="45" spans="1:6" ht="54" x14ac:dyDescent="0.25">
      <c r="A45" s="119"/>
      <c r="B45" s="3" t="s">
        <v>28</v>
      </c>
      <c r="C45" s="24" t="s">
        <v>131</v>
      </c>
      <c r="D45" s="2">
        <v>380</v>
      </c>
      <c r="E45" s="22"/>
      <c r="F45" s="23">
        <f t="shared" si="0"/>
        <v>0</v>
      </c>
    </row>
    <row r="46" spans="1:6" ht="54" x14ac:dyDescent="0.25">
      <c r="A46" s="119"/>
      <c r="B46" s="3" t="s">
        <v>27</v>
      </c>
      <c r="C46" s="24" t="s">
        <v>132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08" t="s">
        <v>84</v>
      </c>
      <c r="B49" s="28"/>
      <c r="C49" s="29" t="s">
        <v>85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09"/>
      <c r="B50" s="19"/>
      <c r="C50" s="32" t="s">
        <v>86</v>
      </c>
      <c r="D50" s="33">
        <v>80</v>
      </c>
      <c r="E50" s="22"/>
      <c r="F50" s="27">
        <f t="shared" si="1"/>
        <v>0</v>
      </c>
    </row>
    <row r="51" spans="1:6" x14ac:dyDescent="0.25">
      <c r="A51" s="109"/>
      <c r="B51" s="19"/>
      <c r="C51" s="32" t="s">
        <v>87</v>
      </c>
      <c r="D51" s="33">
        <v>90</v>
      </c>
      <c r="E51" s="22"/>
      <c r="F51" s="27">
        <f t="shared" si="1"/>
        <v>0</v>
      </c>
    </row>
    <row r="52" spans="1:6" x14ac:dyDescent="0.25">
      <c r="A52" s="109"/>
      <c r="B52" s="19"/>
      <c r="C52" s="32" t="s">
        <v>88</v>
      </c>
      <c r="D52" s="33">
        <v>100</v>
      </c>
      <c r="E52" s="22"/>
      <c r="F52" s="27">
        <f t="shared" si="1"/>
        <v>0</v>
      </c>
    </row>
    <row r="53" spans="1:6" x14ac:dyDescent="0.25">
      <c r="A53" s="109"/>
      <c r="B53" s="19"/>
      <c r="C53" s="32" t="s">
        <v>89</v>
      </c>
      <c r="D53" s="33">
        <v>90</v>
      </c>
      <c r="E53" s="22"/>
      <c r="F53" s="27">
        <f t="shared" si="1"/>
        <v>0</v>
      </c>
    </row>
    <row r="54" spans="1:6" x14ac:dyDescent="0.25">
      <c r="A54" s="109"/>
      <c r="B54" s="19"/>
      <c r="C54" s="32" t="s">
        <v>90</v>
      </c>
      <c r="D54" s="33">
        <v>90</v>
      </c>
      <c r="E54" s="22"/>
      <c r="F54" s="27">
        <f t="shared" si="1"/>
        <v>0</v>
      </c>
    </row>
    <row r="55" spans="1:6" x14ac:dyDescent="0.25">
      <c r="A55" s="109"/>
      <c r="B55" s="19"/>
      <c r="C55" s="32" t="s">
        <v>91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10"/>
      <c r="B56" s="34"/>
      <c r="C56" s="35" t="s">
        <v>92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93</v>
      </c>
      <c r="F59" s="9">
        <f>SUM(F2:F57)</f>
        <v>0</v>
      </c>
    </row>
  </sheetData>
  <autoFilter ref="C13:F13"/>
  <mergeCells count="16">
    <mergeCell ref="E9:E12"/>
    <mergeCell ref="F9:F13"/>
    <mergeCell ref="A15:A21"/>
    <mergeCell ref="A22:A27"/>
    <mergeCell ref="A28:A33"/>
    <mergeCell ref="A49:A56"/>
    <mergeCell ref="A7:D7"/>
    <mergeCell ref="A2:D2"/>
    <mergeCell ref="A3:D3"/>
    <mergeCell ref="A4:D4"/>
    <mergeCell ref="A5:D5"/>
    <mergeCell ref="A6:D6"/>
    <mergeCell ref="A42:A46"/>
    <mergeCell ref="A9:C13"/>
    <mergeCell ref="D9:D13"/>
    <mergeCell ref="A34:A41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9"/>
  <sheetViews>
    <sheetView zoomScale="70" workbookViewId="0">
      <pane xSplit="4" topLeftCell="E1" activePane="topRight" state="frozen"/>
      <selection activeCell="AF40" sqref="AF40"/>
      <selection pane="topRight" activeCell="A2" sqref="A2:D3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1.42578125" style="6" customWidth="1"/>
    <col min="4" max="4" width="11" style="9" customWidth="1"/>
    <col min="5" max="5" width="18.5703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20" t="s">
        <v>206</v>
      </c>
      <c r="B2" s="121"/>
      <c r="C2" s="121"/>
      <c r="D2" s="122"/>
      <c r="E2" s="25"/>
    </row>
    <row r="3" spans="1:6" x14ac:dyDescent="0.25">
      <c r="A3" s="111" t="s">
        <v>207</v>
      </c>
      <c r="B3" s="112"/>
      <c r="C3" s="112"/>
      <c r="D3" s="113"/>
      <c r="E3" s="25"/>
    </row>
    <row r="4" spans="1:6" x14ac:dyDescent="0.25">
      <c r="A4" s="111" t="s">
        <v>55</v>
      </c>
      <c r="B4" s="112"/>
      <c r="C4" s="112"/>
      <c r="D4" s="113"/>
      <c r="E4" s="25"/>
    </row>
    <row r="5" spans="1:6" x14ac:dyDescent="0.25">
      <c r="A5" s="111" t="s">
        <v>49</v>
      </c>
      <c r="B5" s="112"/>
      <c r="C5" s="112"/>
      <c r="D5" s="113"/>
      <c r="E5" s="25"/>
    </row>
    <row r="6" spans="1:6" x14ac:dyDescent="0.25">
      <c r="A6" s="111" t="s">
        <v>44</v>
      </c>
      <c r="B6" s="112"/>
      <c r="C6" s="112"/>
      <c r="D6" s="113"/>
      <c r="E6" s="25"/>
    </row>
    <row r="7" spans="1:6" ht="18.75" thickBot="1" x14ac:dyDescent="0.3">
      <c r="A7" s="114" t="s">
        <v>50</v>
      </c>
      <c r="B7" s="115"/>
      <c r="C7" s="115"/>
      <c r="D7" s="116"/>
      <c r="E7" s="25"/>
    </row>
    <row r="8" spans="1:6" ht="19.5" thickBot="1" x14ac:dyDescent="0.35">
      <c r="B8" s="10"/>
      <c r="C8" s="7"/>
    </row>
    <row r="9" spans="1:6" ht="13.5" customHeight="1" x14ac:dyDescent="0.25">
      <c r="A9" s="126" t="s">
        <v>14</v>
      </c>
      <c r="B9" s="127"/>
      <c r="C9" s="128"/>
      <c r="D9" s="135"/>
      <c r="E9" s="138" t="s">
        <v>31</v>
      </c>
      <c r="F9" s="123" t="s">
        <v>2</v>
      </c>
    </row>
    <row r="10" spans="1:6" ht="18.75" customHeight="1" x14ac:dyDescent="0.25">
      <c r="A10" s="129"/>
      <c r="B10" s="130"/>
      <c r="C10" s="131"/>
      <c r="D10" s="136"/>
      <c r="E10" s="139"/>
      <c r="F10" s="124"/>
    </row>
    <row r="11" spans="1:6" ht="18.75" customHeight="1" x14ac:dyDescent="0.25">
      <c r="A11" s="129"/>
      <c r="B11" s="130"/>
      <c r="C11" s="131"/>
      <c r="D11" s="136"/>
      <c r="E11" s="139"/>
      <c r="F11" s="124"/>
    </row>
    <row r="12" spans="1:6" ht="18.75" customHeight="1" x14ac:dyDescent="0.25">
      <c r="A12" s="129"/>
      <c r="B12" s="130"/>
      <c r="C12" s="131"/>
      <c r="D12" s="136"/>
      <c r="E12" s="139"/>
      <c r="F12" s="124"/>
    </row>
    <row r="13" spans="1:6" ht="16.5" customHeight="1" thickBot="1" x14ac:dyDescent="0.3">
      <c r="A13" s="132"/>
      <c r="B13" s="133"/>
      <c r="C13" s="134"/>
      <c r="D13" s="137"/>
      <c r="E13" s="11">
        <v>1</v>
      </c>
      <c r="F13" s="125"/>
    </row>
    <row r="14" spans="1:6" ht="21.75" hidden="1" customHeight="1" x14ac:dyDescent="0.3">
      <c r="A14" s="17"/>
      <c r="B14" s="18" t="s">
        <v>30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07" t="s">
        <v>32</v>
      </c>
      <c r="B15" s="1" t="s">
        <v>3</v>
      </c>
      <c r="C15" s="4" t="s">
        <v>71</v>
      </c>
      <c r="D15" s="2">
        <v>90</v>
      </c>
      <c r="E15" s="22"/>
      <c r="F15" s="23">
        <f>E15*D15</f>
        <v>0</v>
      </c>
    </row>
    <row r="16" spans="1:6" s="9" customFormat="1" ht="21.75" customHeight="1" x14ac:dyDescent="0.25">
      <c r="A16" s="107"/>
      <c r="B16" s="1" t="s">
        <v>4</v>
      </c>
      <c r="C16" s="4" t="s">
        <v>72</v>
      </c>
      <c r="D16" s="2">
        <v>90</v>
      </c>
      <c r="E16" s="22"/>
      <c r="F16" s="23">
        <f t="shared" ref="F16:F45" si="0">E16*D16</f>
        <v>0</v>
      </c>
    </row>
    <row r="17" spans="1:6" s="9" customFormat="1" ht="21.75" customHeight="1" x14ac:dyDescent="0.25">
      <c r="A17" s="107"/>
      <c r="B17" s="1" t="s">
        <v>11</v>
      </c>
      <c r="C17" s="4" t="s">
        <v>73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07"/>
      <c r="B18" s="1" t="s">
        <v>42</v>
      </c>
      <c r="C18" s="4" t="s">
        <v>75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07"/>
      <c r="B19" s="1" t="s">
        <v>45</v>
      </c>
      <c r="C19" s="4" t="s">
        <v>74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07"/>
      <c r="B20" s="1" t="s">
        <v>52</v>
      </c>
      <c r="C20" s="4" t="s">
        <v>76</v>
      </c>
      <c r="D20" s="2">
        <v>90</v>
      </c>
      <c r="E20" s="22"/>
      <c r="F20" s="23">
        <f t="shared" si="0"/>
        <v>0</v>
      </c>
    </row>
    <row r="21" spans="1:6" ht="21.75" customHeight="1" x14ac:dyDescent="0.25">
      <c r="A21" s="107"/>
      <c r="B21" s="1" t="s">
        <v>70</v>
      </c>
      <c r="C21" s="4" t="s">
        <v>77</v>
      </c>
      <c r="D21" s="2">
        <v>90</v>
      </c>
      <c r="E21" s="22"/>
      <c r="F21" s="23">
        <f t="shared" si="0"/>
        <v>0</v>
      </c>
    </row>
    <row r="22" spans="1:6" ht="21.75" customHeight="1" x14ac:dyDescent="0.25">
      <c r="A22" s="117" t="s">
        <v>33</v>
      </c>
      <c r="B22" s="20" t="s">
        <v>5</v>
      </c>
      <c r="C22" s="5" t="s">
        <v>78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17"/>
      <c r="B23" s="20" t="s">
        <v>6</v>
      </c>
      <c r="C23" s="5" t="s">
        <v>79</v>
      </c>
      <c r="D23" s="2">
        <v>70</v>
      </c>
      <c r="E23" s="22"/>
      <c r="F23" s="23">
        <f t="shared" si="0"/>
        <v>0</v>
      </c>
    </row>
    <row r="24" spans="1:6" s="9" customFormat="1" ht="21.75" customHeight="1" x14ac:dyDescent="0.25">
      <c r="A24" s="117"/>
      <c r="B24" s="20" t="s">
        <v>15</v>
      </c>
      <c r="C24" s="5" t="s">
        <v>80</v>
      </c>
      <c r="D24" s="2">
        <v>90</v>
      </c>
      <c r="E24" s="22"/>
      <c r="F24" s="23">
        <f t="shared" si="0"/>
        <v>0</v>
      </c>
    </row>
    <row r="25" spans="1:6" s="9" customFormat="1" ht="21.75" customHeight="1" x14ac:dyDescent="0.25">
      <c r="A25" s="117"/>
      <c r="B25" s="20" t="s">
        <v>16</v>
      </c>
      <c r="C25" s="5" t="s">
        <v>81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17"/>
      <c r="B26" s="20" t="s">
        <v>47</v>
      </c>
      <c r="C26" s="5" t="s">
        <v>82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17"/>
      <c r="B27" s="20" t="s">
        <v>51</v>
      </c>
      <c r="C27" s="5" t="s">
        <v>83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07" t="s">
        <v>0</v>
      </c>
      <c r="B28" s="1" t="s">
        <v>7</v>
      </c>
      <c r="C28" s="4" t="s">
        <v>57</v>
      </c>
      <c r="D28" s="2">
        <v>200</v>
      </c>
      <c r="E28" s="22"/>
      <c r="F28" s="23">
        <f t="shared" si="0"/>
        <v>0</v>
      </c>
    </row>
    <row r="29" spans="1:6" ht="21.75" customHeight="1" x14ac:dyDescent="0.25">
      <c r="A29" s="107"/>
      <c r="B29" s="1" t="s">
        <v>8</v>
      </c>
      <c r="C29" s="4" t="s">
        <v>94</v>
      </c>
      <c r="D29" s="2">
        <v>180</v>
      </c>
      <c r="E29" s="22"/>
      <c r="F29" s="23">
        <f t="shared" si="0"/>
        <v>0</v>
      </c>
    </row>
    <row r="30" spans="1:6" ht="21.75" customHeight="1" x14ac:dyDescent="0.25">
      <c r="A30" s="107"/>
      <c r="B30" s="1" t="s">
        <v>9</v>
      </c>
      <c r="C30" s="4" t="s">
        <v>53</v>
      </c>
      <c r="D30" s="2">
        <v>190</v>
      </c>
      <c r="E30" s="22"/>
      <c r="F30" s="23">
        <f t="shared" si="0"/>
        <v>0</v>
      </c>
    </row>
    <row r="31" spans="1:6" ht="21.75" customHeight="1" x14ac:dyDescent="0.25">
      <c r="A31" s="107"/>
      <c r="B31" s="1" t="s">
        <v>10</v>
      </c>
      <c r="C31" s="4" t="s">
        <v>69</v>
      </c>
      <c r="D31" s="2">
        <v>190</v>
      </c>
      <c r="E31" s="22"/>
      <c r="F31" s="23">
        <f t="shared" si="0"/>
        <v>0</v>
      </c>
    </row>
    <row r="32" spans="1:6" ht="21.75" customHeight="1" x14ac:dyDescent="0.25">
      <c r="A32" s="107"/>
      <c r="B32" s="1" t="s">
        <v>46</v>
      </c>
      <c r="C32" s="4" t="s">
        <v>56</v>
      </c>
      <c r="D32" s="2">
        <v>230</v>
      </c>
      <c r="E32" s="22"/>
      <c r="F32" s="23">
        <f t="shared" si="0"/>
        <v>0</v>
      </c>
    </row>
    <row r="33" spans="1:6" ht="21.75" customHeight="1" x14ac:dyDescent="0.25">
      <c r="A33" s="107"/>
      <c r="B33" s="1" t="s">
        <v>17</v>
      </c>
      <c r="C33" s="4" t="s">
        <v>58</v>
      </c>
      <c r="D33" s="2">
        <v>190</v>
      </c>
      <c r="E33" s="22"/>
      <c r="F33" s="23">
        <f t="shared" si="0"/>
        <v>0</v>
      </c>
    </row>
    <row r="34" spans="1:6" s="16" customFormat="1" x14ac:dyDescent="0.25">
      <c r="A34" s="118" t="s">
        <v>34</v>
      </c>
      <c r="B34" s="20" t="s">
        <v>18</v>
      </c>
      <c r="C34" s="5" t="s">
        <v>61</v>
      </c>
      <c r="D34" s="21">
        <v>35</v>
      </c>
      <c r="E34" s="22"/>
      <c r="F34" s="23">
        <f t="shared" si="0"/>
        <v>0</v>
      </c>
    </row>
    <row r="35" spans="1:6" x14ac:dyDescent="0.25">
      <c r="A35" s="118"/>
      <c r="B35" s="20" t="s">
        <v>19</v>
      </c>
      <c r="C35" s="5" t="s">
        <v>62</v>
      </c>
      <c r="D35" s="21">
        <v>35</v>
      </c>
      <c r="E35" s="22"/>
      <c r="F35" s="23">
        <f t="shared" si="0"/>
        <v>0</v>
      </c>
    </row>
    <row r="36" spans="1:6" x14ac:dyDescent="0.25">
      <c r="A36" s="118"/>
      <c r="B36" s="20" t="s">
        <v>20</v>
      </c>
      <c r="C36" s="5" t="s">
        <v>63</v>
      </c>
      <c r="D36" s="2">
        <v>35</v>
      </c>
      <c r="E36" s="22"/>
      <c r="F36" s="23">
        <f t="shared" si="0"/>
        <v>0</v>
      </c>
    </row>
    <row r="37" spans="1:6" x14ac:dyDescent="0.25">
      <c r="A37" s="118"/>
      <c r="B37" s="20" t="s">
        <v>21</v>
      </c>
      <c r="C37" s="5" t="s">
        <v>64</v>
      </c>
      <c r="D37" s="2">
        <v>45</v>
      </c>
      <c r="E37" s="22"/>
      <c r="F37" s="23">
        <f t="shared" si="0"/>
        <v>0</v>
      </c>
    </row>
    <row r="38" spans="1:6" x14ac:dyDescent="0.25">
      <c r="A38" s="118"/>
      <c r="B38" s="20" t="s">
        <v>22</v>
      </c>
      <c r="C38" s="5" t="s">
        <v>65</v>
      </c>
      <c r="D38" s="2">
        <v>50</v>
      </c>
      <c r="E38" s="22"/>
      <c r="F38" s="23">
        <f t="shared" si="0"/>
        <v>0</v>
      </c>
    </row>
    <row r="39" spans="1:6" x14ac:dyDescent="0.25">
      <c r="A39" s="118"/>
      <c r="B39" s="20" t="s">
        <v>23</v>
      </c>
      <c r="C39" s="5" t="s">
        <v>66</v>
      </c>
      <c r="D39" s="2">
        <v>50</v>
      </c>
      <c r="E39" s="22"/>
      <c r="F39" s="23">
        <f t="shared" si="0"/>
        <v>0</v>
      </c>
    </row>
    <row r="40" spans="1:6" x14ac:dyDescent="0.25">
      <c r="A40" s="118"/>
      <c r="B40" s="20" t="s">
        <v>59</v>
      </c>
      <c r="C40" s="5" t="s">
        <v>67</v>
      </c>
      <c r="D40" s="2">
        <v>60</v>
      </c>
      <c r="E40" s="22"/>
      <c r="F40" s="23">
        <f t="shared" si="0"/>
        <v>0</v>
      </c>
    </row>
    <row r="41" spans="1:6" x14ac:dyDescent="0.25">
      <c r="A41" s="118"/>
      <c r="B41" s="20" t="s">
        <v>60</v>
      </c>
      <c r="C41" s="5" t="s">
        <v>68</v>
      </c>
      <c r="D41" s="2">
        <v>60</v>
      </c>
      <c r="E41" s="22"/>
      <c r="F41" s="23">
        <f t="shared" si="0"/>
        <v>0</v>
      </c>
    </row>
    <row r="42" spans="1:6" ht="36" x14ac:dyDescent="0.25">
      <c r="A42" s="119" t="s">
        <v>35</v>
      </c>
      <c r="B42" s="3" t="s">
        <v>24</v>
      </c>
      <c r="C42" s="24" t="s">
        <v>40</v>
      </c>
      <c r="D42" s="2">
        <v>280</v>
      </c>
      <c r="E42" s="22"/>
      <c r="F42" s="23">
        <f t="shared" si="0"/>
        <v>0</v>
      </c>
    </row>
    <row r="43" spans="1:6" ht="36" x14ac:dyDescent="0.25">
      <c r="A43" s="119"/>
      <c r="B43" s="3" t="s">
        <v>25</v>
      </c>
      <c r="C43" s="24" t="s">
        <v>39</v>
      </c>
      <c r="D43" s="2">
        <v>280</v>
      </c>
      <c r="E43" s="22"/>
      <c r="F43" s="23">
        <f t="shared" si="0"/>
        <v>0</v>
      </c>
    </row>
    <row r="44" spans="1:6" ht="36" x14ac:dyDescent="0.25">
      <c r="A44" s="119"/>
      <c r="B44" s="3" t="s">
        <v>26</v>
      </c>
      <c r="C44" s="24" t="s">
        <v>37</v>
      </c>
      <c r="D44" s="2">
        <v>280</v>
      </c>
      <c r="E44" s="22"/>
      <c r="F44" s="23">
        <f t="shared" si="0"/>
        <v>0</v>
      </c>
    </row>
    <row r="45" spans="1:6" ht="36" x14ac:dyDescent="0.25">
      <c r="A45" s="119"/>
      <c r="B45" s="3" t="s">
        <v>28</v>
      </c>
      <c r="C45" s="24" t="s">
        <v>41</v>
      </c>
      <c r="D45" s="2">
        <v>380</v>
      </c>
      <c r="E45" s="22"/>
      <c r="F45" s="23">
        <f t="shared" si="0"/>
        <v>0</v>
      </c>
    </row>
    <row r="46" spans="1:6" x14ac:dyDescent="0.25">
      <c r="A46" s="119"/>
      <c r="B46" s="3" t="s">
        <v>27</v>
      </c>
      <c r="C46" s="24" t="s">
        <v>38</v>
      </c>
      <c r="D46" s="2">
        <v>280</v>
      </c>
      <c r="E46" s="22"/>
      <c r="F46" s="23">
        <f t="shared" ref="F46" si="1">E46*D46</f>
        <v>0</v>
      </c>
    </row>
    <row r="48" spans="1:6" ht="18.75" thickBot="1" x14ac:dyDescent="0.3"/>
    <row r="49" spans="1:6" x14ac:dyDescent="0.25">
      <c r="A49" s="108" t="s">
        <v>84</v>
      </c>
      <c r="B49" s="28"/>
      <c r="C49" s="29" t="s">
        <v>85</v>
      </c>
      <c r="D49" s="30">
        <v>80</v>
      </c>
      <c r="E49" s="31"/>
      <c r="F49" s="26">
        <f t="shared" ref="F49:F56" si="2">E49*D49</f>
        <v>0</v>
      </c>
    </row>
    <row r="50" spans="1:6" x14ac:dyDescent="0.25">
      <c r="A50" s="109"/>
      <c r="B50" s="19"/>
      <c r="C50" s="32" t="s">
        <v>86</v>
      </c>
      <c r="D50" s="33">
        <v>80</v>
      </c>
      <c r="E50" s="22"/>
      <c r="F50" s="27">
        <f t="shared" si="2"/>
        <v>0</v>
      </c>
    </row>
    <row r="51" spans="1:6" x14ac:dyDescent="0.25">
      <c r="A51" s="109"/>
      <c r="B51" s="19"/>
      <c r="C51" s="32" t="s">
        <v>87</v>
      </c>
      <c r="D51" s="33">
        <v>90</v>
      </c>
      <c r="E51" s="22"/>
      <c r="F51" s="27">
        <f t="shared" si="2"/>
        <v>0</v>
      </c>
    </row>
    <row r="52" spans="1:6" x14ac:dyDescent="0.25">
      <c r="A52" s="109"/>
      <c r="B52" s="19"/>
      <c r="C52" s="32" t="s">
        <v>88</v>
      </c>
      <c r="D52" s="33">
        <v>100</v>
      </c>
      <c r="E52" s="22"/>
      <c r="F52" s="27">
        <f t="shared" si="2"/>
        <v>0</v>
      </c>
    </row>
    <row r="53" spans="1:6" x14ac:dyDescent="0.25">
      <c r="A53" s="109"/>
      <c r="B53" s="19"/>
      <c r="C53" s="32" t="s">
        <v>89</v>
      </c>
      <c r="D53" s="33">
        <v>90</v>
      </c>
      <c r="E53" s="22"/>
      <c r="F53" s="27">
        <f t="shared" si="2"/>
        <v>0</v>
      </c>
    </row>
    <row r="54" spans="1:6" x14ac:dyDescent="0.25">
      <c r="A54" s="109"/>
      <c r="B54" s="19"/>
      <c r="C54" s="32" t="s">
        <v>90</v>
      </c>
      <c r="D54" s="33">
        <v>90</v>
      </c>
      <c r="E54" s="22"/>
      <c r="F54" s="27">
        <f t="shared" si="2"/>
        <v>0</v>
      </c>
    </row>
    <row r="55" spans="1:6" x14ac:dyDescent="0.25">
      <c r="A55" s="109"/>
      <c r="B55" s="19"/>
      <c r="C55" s="32" t="s">
        <v>91</v>
      </c>
      <c r="D55" s="33">
        <v>150</v>
      </c>
      <c r="E55" s="22"/>
      <c r="F55" s="27">
        <f t="shared" si="2"/>
        <v>0</v>
      </c>
    </row>
    <row r="56" spans="1:6" ht="18.75" thickBot="1" x14ac:dyDescent="0.3">
      <c r="A56" s="110"/>
      <c r="B56" s="34"/>
      <c r="C56" s="35" t="s">
        <v>92</v>
      </c>
      <c r="D56" s="36">
        <v>130</v>
      </c>
      <c r="E56" s="37"/>
      <c r="F56" s="38">
        <f t="shared" si="2"/>
        <v>0</v>
      </c>
    </row>
    <row r="59" spans="1:6" x14ac:dyDescent="0.25">
      <c r="E59" s="6" t="s">
        <v>93</v>
      </c>
      <c r="F59" s="9">
        <f>SUM(F2:F57)</f>
        <v>0</v>
      </c>
    </row>
  </sheetData>
  <autoFilter ref="C13:F13"/>
  <mergeCells count="16">
    <mergeCell ref="A7:D7"/>
    <mergeCell ref="A2:D2"/>
    <mergeCell ref="A3:D3"/>
    <mergeCell ref="A4:D4"/>
    <mergeCell ref="A5:D5"/>
    <mergeCell ref="A6:D6"/>
    <mergeCell ref="D9:D13"/>
    <mergeCell ref="E9:E12"/>
    <mergeCell ref="F9:F13"/>
    <mergeCell ref="A15:A21"/>
    <mergeCell ref="A22:A27"/>
    <mergeCell ref="A28:A33"/>
    <mergeCell ref="A34:A41"/>
    <mergeCell ref="A42:A46"/>
    <mergeCell ref="A49:A56"/>
    <mergeCell ref="A9:C1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9"/>
  <sheetViews>
    <sheetView zoomScale="70" workbookViewId="0">
      <pane xSplit="4" topLeftCell="E1" activePane="topRight" state="frozen"/>
      <selection activeCell="AF40" sqref="AF40"/>
      <selection pane="topRight" activeCell="A2" sqref="A2:D3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1.42578125" style="6" customWidth="1"/>
    <col min="4" max="4" width="11" style="9" customWidth="1"/>
    <col min="5" max="5" width="18.5703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20" t="s">
        <v>206</v>
      </c>
      <c r="B2" s="121"/>
      <c r="C2" s="121"/>
      <c r="D2" s="122"/>
      <c r="E2" s="25"/>
    </row>
    <row r="3" spans="1:6" x14ac:dyDescent="0.25">
      <c r="A3" s="111" t="s">
        <v>207</v>
      </c>
      <c r="B3" s="112"/>
      <c r="C3" s="112"/>
      <c r="D3" s="113"/>
      <c r="E3" s="25"/>
    </row>
    <row r="4" spans="1:6" x14ac:dyDescent="0.25">
      <c r="A4" s="111" t="s">
        <v>55</v>
      </c>
      <c r="B4" s="112"/>
      <c r="C4" s="112"/>
      <c r="D4" s="113"/>
      <c r="E4" s="25"/>
    </row>
    <row r="5" spans="1:6" x14ac:dyDescent="0.25">
      <c r="A5" s="111" t="s">
        <v>49</v>
      </c>
      <c r="B5" s="112"/>
      <c r="C5" s="112"/>
      <c r="D5" s="113"/>
      <c r="E5" s="25"/>
    </row>
    <row r="6" spans="1:6" x14ac:dyDescent="0.25">
      <c r="A6" s="111" t="s">
        <v>44</v>
      </c>
      <c r="B6" s="112"/>
      <c r="C6" s="112"/>
      <c r="D6" s="113"/>
      <c r="E6" s="25"/>
    </row>
    <row r="7" spans="1:6" ht="18.75" thickBot="1" x14ac:dyDescent="0.3">
      <c r="A7" s="114" t="s">
        <v>50</v>
      </c>
      <c r="B7" s="115"/>
      <c r="C7" s="115"/>
      <c r="D7" s="116"/>
      <c r="E7" s="25"/>
    </row>
    <row r="8" spans="1:6" ht="19.5" thickBot="1" x14ac:dyDescent="0.35">
      <c r="B8" s="10"/>
      <c r="C8" s="7"/>
    </row>
    <row r="9" spans="1:6" ht="13.5" customHeight="1" x14ac:dyDescent="0.25">
      <c r="A9" s="126" t="s">
        <v>14</v>
      </c>
      <c r="B9" s="127"/>
      <c r="C9" s="128"/>
      <c r="D9" s="135"/>
      <c r="E9" s="138" t="s">
        <v>31</v>
      </c>
      <c r="F9" s="123" t="s">
        <v>2</v>
      </c>
    </row>
    <row r="10" spans="1:6" ht="18.75" customHeight="1" x14ac:dyDescent="0.25">
      <c r="A10" s="129"/>
      <c r="B10" s="130"/>
      <c r="C10" s="131"/>
      <c r="D10" s="136"/>
      <c r="E10" s="139"/>
      <c r="F10" s="124"/>
    </row>
    <row r="11" spans="1:6" ht="18.75" customHeight="1" x14ac:dyDescent="0.25">
      <c r="A11" s="129"/>
      <c r="B11" s="130"/>
      <c r="C11" s="131"/>
      <c r="D11" s="136"/>
      <c r="E11" s="139"/>
      <c r="F11" s="124"/>
    </row>
    <row r="12" spans="1:6" ht="18.75" customHeight="1" x14ac:dyDescent="0.25">
      <c r="A12" s="129"/>
      <c r="B12" s="130"/>
      <c r="C12" s="131"/>
      <c r="D12" s="136"/>
      <c r="E12" s="139"/>
      <c r="F12" s="124"/>
    </row>
    <row r="13" spans="1:6" ht="16.5" customHeight="1" thickBot="1" x14ac:dyDescent="0.3">
      <c r="A13" s="132"/>
      <c r="B13" s="133"/>
      <c r="C13" s="134"/>
      <c r="D13" s="137"/>
      <c r="E13" s="11">
        <v>1</v>
      </c>
      <c r="F13" s="125"/>
    </row>
    <row r="14" spans="1:6" ht="21.75" hidden="1" customHeight="1" x14ac:dyDescent="0.3">
      <c r="A14" s="17"/>
      <c r="B14" s="18" t="s">
        <v>30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07" t="s">
        <v>32</v>
      </c>
      <c r="B15" s="1" t="s">
        <v>3</v>
      </c>
      <c r="C15" s="4" t="s">
        <v>71</v>
      </c>
      <c r="D15" s="2">
        <v>90</v>
      </c>
      <c r="E15" s="22"/>
      <c r="F15" s="23">
        <f>E15*D15</f>
        <v>0</v>
      </c>
    </row>
    <row r="16" spans="1:6" s="9" customFormat="1" ht="21.75" customHeight="1" x14ac:dyDescent="0.25">
      <c r="A16" s="107"/>
      <c r="B16" s="1" t="s">
        <v>4</v>
      </c>
      <c r="C16" s="4" t="s">
        <v>72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07"/>
      <c r="B17" s="1" t="s">
        <v>11</v>
      </c>
      <c r="C17" s="4" t="s">
        <v>73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07"/>
      <c r="B18" s="1" t="s">
        <v>42</v>
      </c>
      <c r="C18" s="4" t="s">
        <v>75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07"/>
      <c r="B19" s="1" t="s">
        <v>45</v>
      </c>
      <c r="C19" s="4" t="s">
        <v>74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07"/>
      <c r="B20" s="1" t="s">
        <v>52</v>
      </c>
      <c r="C20" s="4" t="s">
        <v>76</v>
      </c>
      <c r="D20" s="2">
        <v>90</v>
      </c>
      <c r="E20" s="22"/>
      <c r="F20" s="23">
        <f t="shared" si="0"/>
        <v>0</v>
      </c>
    </row>
    <row r="21" spans="1:6" ht="21.75" customHeight="1" x14ac:dyDescent="0.25">
      <c r="A21" s="107"/>
      <c r="B21" s="1" t="s">
        <v>70</v>
      </c>
      <c r="C21" s="4" t="s">
        <v>77</v>
      </c>
      <c r="D21" s="2">
        <v>90</v>
      </c>
      <c r="E21" s="22"/>
      <c r="F21" s="23">
        <f t="shared" si="0"/>
        <v>0</v>
      </c>
    </row>
    <row r="22" spans="1:6" ht="21.75" customHeight="1" x14ac:dyDescent="0.25">
      <c r="A22" s="117" t="s">
        <v>33</v>
      </c>
      <c r="B22" s="20" t="s">
        <v>5</v>
      </c>
      <c r="C22" s="5" t="s">
        <v>78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17"/>
      <c r="B23" s="20" t="s">
        <v>6</v>
      </c>
      <c r="C23" s="5" t="s">
        <v>79</v>
      </c>
      <c r="D23" s="2">
        <v>70</v>
      </c>
      <c r="E23" s="22"/>
      <c r="F23" s="23">
        <f t="shared" si="0"/>
        <v>0</v>
      </c>
    </row>
    <row r="24" spans="1:6" s="9" customFormat="1" ht="21.75" customHeight="1" x14ac:dyDescent="0.25">
      <c r="A24" s="117"/>
      <c r="B24" s="20" t="s">
        <v>15</v>
      </c>
      <c r="C24" s="5" t="s">
        <v>80</v>
      </c>
      <c r="D24" s="2">
        <v>90</v>
      </c>
      <c r="E24" s="22"/>
      <c r="F24" s="23">
        <f t="shared" si="0"/>
        <v>0</v>
      </c>
    </row>
    <row r="25" spans="1:6" s="9" customFormat="1" ht="21.75" customHeight="1" x14ac:dyDescent="0.25">
      <c r="A25" s="117"/>
      <c r="B25" s="20" t="s">
        <v>16</v>
      </c>
      <c r="C25" s="5" t="s">
        <v>81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17"/>
      <c r="B26" s="20" t="s">
        <v>47</v>
      </c>
      <c r="C26" s="5" t="s">
        <v>82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17"/>
      <c r="B27" s="20" t="s">
        <v>51</v>
      </c>
      <c r="C27" s="5" t="s">
        <v>83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07" t="s">
        <v>0</v>
      </c>
      <c r="B28" s="1" t="s">
        <v>7</v>
      </c>
      <c r="C28" s="4" t="s">
        <v>57</v>
      </c>
      <c r="D28" s="2">
        <v>200</v>
      </c>
      <c r="E28" s="22"/>
      <c r="F28" s="23">
        <f t="shared" si="0"/>
        <v>0</v>
      </c>
    </row>
    <row r="29" spans="1:6" ht="21.75" customHeight="1" x14ac:dyDescent="0.25">
      <c r="A29" s="107"/>
      <c r="B29" s="1" t="s">
        <v>8</v>
      </c>
      <c r="C29" s="4" t="s">
        <v>94</v>
      </c>
      <c r="D29" s="2">
        <v>180</v>
      </c>
      <c r="E29" s="22"/>
      <c r="F29" s="23">
        <f t="shared" si="0"/>
        <v>0</v>
      </c>
    </row>
    <row r="30" spans="1:6" ht="21.75" customHeight="1" x14ac:dyDescent="0.25">
      <c r="A30" s="107"/>
      <c r="B30" s="1" t="s">
        <v>9</v>
      </c>
      <c r="C30" s="4" t="s">
        <v>53</v>
      </c>
      <c r="D30" s="2">
        <v>190</v>
      </c>
      <c r="E30" s="22"/>
      <c r="F30" s="23">
        <f t="shared" si="0"/>
        <v>0</v>
      </c>
    </row>
    <row r="31" spans="1:6" ht="21.75" customHeight="1" x14ac:dyDescent="0.25">
      <c r="A31" s="107"/>
      <c r="B31" s="1" t="s">
        <v>10</v>
      </c>
      <c r="C31" s="4" t="s">
        <v>69</v>
      </c>
      <c r="D31" s="2">
        <v>190</v>
      </c>
      <c r="E31" s="22"/>
      <c r="F31" s="23">
        <f t="shared" si="0"/>
        <v>0</v>
      </c>
    </row>
    <row r="32" spans="1:6" ht="21.75" customHeight="1" x14ac:dyDescent="0.25">
      <c r="A32" s="107"/>
      <c r="B32" s="1" t="s">
        <v>46</v>
      </c>
      <c r="C32" s="4" t="s">
        <v>56</v>
      </c>
      <c r="D32" s="2">
        <v>230</v>
      </c>
      <c r="E32" s="22"/>
      <c r="F32" s="23">
        <f t="shared" si="0"/>
        <v>0</v>
      </c>
    </row>
    <row r="33" spans="1:6" ht="21.75" customHeight="1" x14ac:dyDescent="0.25">
      <c r="A33" s="107"/>
      <c r="B33" s="1" t="s">
        <v>17</v>
      </c>
      <c r="C33" s="4" t="s">
        <v>58</v>
      </c>
      <c r="D33" s="2">
        <v>190</v>
      </c>
      <c r="E33" s="22"/>
      <c r="F33" s="23">
        <f t="shared" si="0"/>
        <v>0</v>
      </c>
    </row>
    <row r="34" spans="1:6" s="16" customFormat="1" x14ac:dyDescent="0.25">
      <c r="A34" s="118" t="s">
        <v>34</v>
      </c>
      <c r="B34" s="20" t="s">
        <v>18</v>
      </c>
      <c r="C34" s="5" t="s">
        <v>61</v>
      </c>
      <c r="D34" s="21">
        <v>35</v>
      </c>
      <c r="E34" s="22"/>
      <c r="F34" s="23">
        <f t="shared" si="0"/>
        <v>0</v>
      </c>
    </row>
    <row r="35" spans="1:6" x14ac:dyDescent="0.25">
      <c r="A35" s="118"/>
      <c r="B35" s="20" t="s">
        <v>19</v>
      </c>
      <c r="C35" s="5" t="s">
        <v>62</v>
      </c>
      <c r="D35" s="21">
        <v>35</v>
      </c>
      <c r="E35" s="22"/>
      <c r="F35" s="23">
        <f t="shared" si="0"/>
        <v>0</v>
      </c>
    </row>
    <row r="36" spans="1:6" x14ac:dyDescent="0.25">
      <c r="A36" s="118"/>
      <c r="B36" s="20" t="s">
        <v>20</v>
      </c>
      <c r="C36" s="5" t="s">
        <v>63</v>
      </c>
      <c r="D36" s="2">
        <v>35</v>
      </c>
      <c r="E36" s="22"/>
      <c r="F36" s="23">
        <f t="shared" si="0"/>
        <v>0</v>
      </c>
    </row>
    <row r="37" spans="1:6" x14ac:dyDescent="0.25">
      <c r="A37" s="118"/>
      <c r="B37" s="20" t="s">
        <v>21</v>
      </c>
      <c r="C37" s="5" t="s">
        <v>64</v>
      </c>
      <c r="D37" s="2">
        <v>45</v>
      </c>
      <c r="E37" s="22"/>
      <c r="F37" s="23">
        <f t="shared" si="0"/>
        <v>0</v>
      </c>
    </row>
    <row r="38" spans="1:6" x14ac:dyDescent="0.25">
      <c r="A38" s="118"/>
      <c r="B38" s="20" t="s">
        <v>22</v>
      </c>
      <c r="C38" s="5" t="s">
        <v>65</v>
      </c>
      <c r="D38" s="2">
        <v>50</v>
      </c>
      <c r="E38" s="22"/>
      <c r="F38" s="23">
        <f t="shared" si="0"/>
        <v>0</v>
      </c>
    </row>
    <row r="39" spans="1:6" x14ac:dyDescent="0.25">
      <c r="A39" s="118"/>
      <c r="B39" s="20" t="s">
        <v>23</v>
      </c>
      <c r="C39" s="5" t="s">
        <v>66</v>
      </c>
      <c r="D39" s="2">
        <v>50</v>
      </c>
      <c r="E39" s="22"/>
      <c r="F39" s="23">
        <f t="shared" si="0"/>
        <v>0</v>
      </c>
    </row>
    <row r="40" spans="1:6" x14ac:dyDescent="0.25">
      <c r="A40" s="118"/>
      <c r="B40" s="20" t="s">
        <v>59</v>
      </c>
      <c r="C40" s="5" t="s">
        <v>67</v>
      </c>
      <c r="D40" s="2">
        <v>60</v>
      </c>
      <c r="E40" s="22"/>
      <c r="F40" s="23">
        <f t="shared" si="0"/>
        <v>0</v>
      </c>
    </row>
    <row r="41" spans="1:6" x14ac:dyDescent="0.25">
      <c r="A41" s="118"/>
      <c r="B41" s="20" t="s">
        <v>60</v>
      </c>
      <c r="C41" s="5" t="s">
        <v>68</v>
      </c>
      <c r="D41" s="2">
        <v>60</v>
      </c>
      <c r="E41" s="22"/>
      <c r="F41" s="23">
        <f t="shared" si="0"/>
        <v>0</v>
      </c>
    </row>
    <row r="42" spans="1:6" ht="36" x14ac:dyDescent="0.25">
      <c r="A42" s="119" t="s">
        <v>35</v>
      </c>
      <c r="B42" s="3" t="s">
        <v>24</v>
      </c>
      <c r="C42" s="24" t="s">
        <v>40</v>
      </c>
      <c r="D42" s="2">
        <v>280</v>
      </c>
      <c r="E42" s="22"/>
      <c r="F42" s="23">
        <f t="shared" si="0"/>
        <v>0</v>
      </c>
    </row>
    <row r="43" spans="1:6" ht="36" x14ac:dyDescent="0.25">
      <c r="A43" s="119"/>
      <c r="B43" s="3" t="s">
        <v>25</v>
      </c>
      <c r="C43" s="24" t="s">
        <v>39</v>
      </c>
      <c r="D43" s="2">
        <v>280</v>
      </c>
      <c r="E43" s="22"/>
      <c r="F43" s="23">
        <f t="shared" si="0"/>
        <v>0</v>
      </c>
    </row>
    <row r="44" spans="1:6" ht="36" x14ac:dyDescent="0.25">
      <c r="A44" s="119"/>
      <c r="B44" s="3" t="s">
        <v>26</v>
      </c>
      <c r="C44" s="24" t="s">
        <v>37</v>
      </c>
      <c r="D44" s="2">
        <v>280</v>
      </c>
      <c r="E44" s="22"/>
      <c r="F44" s="23">
        <f t="shared" si="0"/>
        <v>0</v>
      </c>
    </row>
    <row r="45" spans="1:6" ht="36" x14ac:dyDescent="0.25">
      <c r="A45" s="119"/>
      <c r="B45" s="3" t="s">
        <v>28</v>
      </c>
      <c r="C45" s="24" t="s">
        <v>41</v>
      </c>
      <c r="D45" s="2">
        <v>380</v>
      </c>
      <c r="E45" s="22"/>
      <c r="F45" s="23">
        <f t="shared" si="0"/>
        <v>0</v>
      </c>
    </row>
    <row r="46" spans="1:6" x14ac:dyDescent="0.25">
      <c r="A46" s="119"/>
      <c r="B46" s="3" t="s">
        <v>27</v>
      </c>
      <c r="C46" s="24" t="s">
        <v>38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08" t="s">
        <v>84</v>
      </c>
      <c r="B49" s="28"/>
      <c r="C49" s="29" t="s">
        <v>85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09"/>
      <c r="B50" s="19"/>
      <c r="C50" s="32" t="s">
        <v>86</v>
      </c>
      <c r="D50" s="33">
        <v>80</v>
      </c>
      <c r="E50" s="22"/>
      <c r="F50" s="27">
        <f t="shared" si="1"/>
        <v>0</v>
      </c>
    </row>
    <row r="51" spans="1:6" x14ac:dyDescent="0.25">
      <c r="A51" s="109"/>
      <c r="B51" s="19"/>
      <c r="C51" s="32" t="s">
        <v>87</v>
      </c>
      <c r="D51" s="33">
        <v>90</v>
      </c>
      <c r="E51" s="22"/>
      <c r="F51" s="27">
        <f t="shared" si="1"/>
        <v>0</v>
      </c>
    </row>
    <row r="52" spans="1:6" x14ac:dyDescent="0.25">
      <c r="A52" s="109"/>
      <c r="B52" s="19"/>
      <c r="C52" s="32" t="s">
        <v>88</v>
      </c>
      <c r="D52" s="33">
        <v>100</v>
      </c>
      <c r="E52" s="22"/>
      <c r="F52" s="27">
        <f t="shared" si="1"/>
        <v>0</v>
      </c>
    </row>
    <row r="53" spans="1:6" x14ac:dyDescent="0.25">
      <c r="A53" s="109"/>
      <c r="B53" s="19"/>
      <c r="C53" s="32" t="s">
        <v>89</v>
      </c>
      <c r="D53" s="33">
        <v>90</v>
      </c>
      <c r="E53" s="22"/>
      <c r="F53" s="27">
        <f t="shared" si="1"/>
        <v>0</v>
      </c>
    </row>
    <row r="54" spans="1:6" x14ac:dyDescent="0.25">
      <c r="A54" s="109"/>
      <c r="B54" s="19"/>
      <c r="C54" s="32" t="s">
        <v>90</v>
      </c>
      <c r="D54" s="33">
        <v>90</v>
      </c>
      <c r="E54" s="22"/>
      <c r="F54" s="27">
        <f t="shared" si="1"/>
        <v>0</v>
      </c>
    </row>
    <row r="55" spans="1:6" x14ac:dyDescent="0.25">
      <c r="A55" s="109"/>
      <c r="B55" s="19"/>
      <c r="C55" s="32" t="s">
        <v>91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10"/>
      <c r="B56" s="34"/>
      <c r="C56" s="35" t="s">
        <v>92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93</v>
      </c>
      <c r="F59" s="9">
        <f>SUM(F2:F57)</f>
        <v>0</v>
      </c>
    </row>
  </sheetData>
  <autoFilter ref="C13:F13"/>
  <mergeCells count="16">
    <mergeCell ref="A7:D7"/>
    <mergeCell ref="A2:D2"/>
    <mergeCell ref="A3:D3"/>
    <mergeCell ref="A4:D4"/>
    <mergeCell ref="A5:D5"/>
    <mergeCell ref="A6:D6"/>
    <mergeCell ref="D9:D13"/>
    <mergeCell ref="E9:E12"/>
    <mergeCell ref="F9:F13"/>
    <mergeCell ref="A15:A21"/>
    <mergeCell ref="A22:A27"/>
    <mergeCell ref="A28:A33"/>
    <mergeCell ref="A34:A41"/>
    <mergeCell ref="A42:A46"/>
    <mergeCell ref="A49:A56"/>
    <mergeCell ref="A9:C1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Общий лист</vt:lpstr>
      <vt:lpstr>ПН</vt:lpstr>
      <vt:lpstr>ВТ</vt:lpstr>
      <vt:lpstr>СР</vt:lpstr>
      <vt:lpstr>ЧТВ</vt:lpstr>
      <vt:lpstr>ПТН</vt:lpstr>
      <vt:lpstr>СБ</vt:lpstr>
      <vt:lpstr>ВСКР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</dc:creator>
  <cp:lastModifiedBy>griba</cp:lastModifiedBy>
  <dcterms:created xsi:type="dcterms:W3CDTF">2022-07-16T14:00:58Z</dcterms:created>
  <dcterms:modified xsi:type="dcterms:W3CDTF">2023-09-27T19:49:04Z</dcterms:modified>
</cp:coreProperties>
</file>