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iba\Documents\"/>
    </mc:Choice>
  </mc:AlternateContent>
  <bookViews>
    <workbookView xWindow="-120" yWindow="-120" windowWidth="29040" windowHeight="15840"/>
  </bookViews>
  <sheets>
    <sheet name="Меню на неделю общее" sheetId="1" r:id="rId1"/>
    <sheet name="ПН" sheetId="2" r:id="rId2"/>
    <sheet name="ВТ" sheetId="3" r:id="rId3"/>
    <sheet name="СР" sheetId="4" r:id="rId4"/>
    <sheet name="ЧТВ" sheetId="5" r:id="rId5"/>
    <sheet name="ПТН" sheetId="6" r:id="rId6"/>
  </sheets>
  <definedNames>
    <definedName name="_xlnm._FilterDatabase" localSheetId="2" hidden="1">ВТ!$C$9:$F$9</definedName>
    <definedName name="_xlnm._FilterDatabase" localSheetId="1" hidden="1">ПН!$C$9:$F$9</definedName>
    <definedName name="_xlnm._FilterDatabase" localSheetId="5" hidden="1">ПТН!$C$9:$F$9</definedName>
    <definedName name="_xlnm._FilterDatabase" localSheetId="3" hidden="1">СР!$C$9:$F$9</definedName>
    <definedName name="_xlnm._FilterDatabase" localSheetId="4" hidden="1">ЧТВ!$C$9:$F$9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" i="4" l="1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52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52" i="5" s="1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52" i="3" s="1"/>
  <c r="F49" i="2" l="1"/>
  <c r="F48" i="2"/>
  <c r="F47" i="2"/>
  <c r="F50" i="2" l="1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15" i="5" l="1"/>
  <c r="F16" i="5"/>
  <c r="F17" i="5"/>
  <c r="F13" i="4" l="1"/>
  <c r="F13" i="5"/>
  <c r="F13" i="2"/>
  <c r="F15" i="2" l="1"/>
  <c r="F16" i="2" l="1"/>
  <c r="F28" i="2" l="1"/>
  <c r="F29" i="2"/>
  <c r="F30" i="2"/>
  <c r="F31" i="2"/>
  <c r="F12" i="3" l="1"/>
  <c r="F14" i="3"/>
  <c r="F15" i="3"/>
  <c r="F12" i="4"/>
  <c r="F12" i="5"/>
  <c r="F12" i="6"/>
  <c r="F12" i="2"/>
  <c r="F16" i="6" l="1"/>
  <c r="F17" i="6"/>
  <c r="F19" i="6"/>
  <c r="F23" i="6"/>
  <c r="F30" i="6"/>
  <c r="F31" i="6"/>
  <c r="F19" i="5"/>
  <c r="F23" i="5"/>
  <c r="F30" i="5"/>
  <c r="F15" i="4"/>
  <c r="F22" i="4"/>
  <c r="F26" i="4"/>
  <c r="F29" i="4"/>
  <c r="F29" i="6"/>
  <c r="F28" i="6"/>
  <c r="F27" i="6"/>
  <c r="F26" i="6"/>
  <c r="F25" i="6"/>
  <c r="F24" i="6"/>
  <c r="F22" i="6"/>
  <c r="F21" i="6"/>
  <c r="F20" i="6"/>
  <c r="F18" i="6"/>
  <c r="F15" i="6"/>
  <c r="F14" i="6"/>
  <c r="F11" i="6"/>
  <c r="F10" i="6"/>
  <c r="F31" i="5"/>
  <c r="F29" i="5"/>
  <c r="F28" i="5"/>
  <c r="F27" i="5"/>
  <c r="F26" i="5"/>
  <c r="F25" i="5"/>
  <c r="F24" i="5"/>
  <c r="F22" i="5"/>
  <c r="F21" i="5"/>
  <c r="F20" i="5"/>
  <c r="F18" i="5"/>
  <c r="F14" i="5"/>
  <c r="F11" i="5"/>
  <c r="F10" i="5"/>
  <c r="F31" i="4"/>
  <c r="F30" i="4"/>
  <c r="F28" i="4"/>
  <c r="F27" i="4"/>
  <c r="F25" i="4"/>
  <c r="F24" i="4"/>
  <c r="F23" i="4"/>
  <c r="F21" i="4"/>
  <c r="F20" i="4"/>
  <c r="F19" i="4"/>
  <c r="F18" i="4"/>
  <c r="F17" i="4"/>
  <c r="F16" i="4"/>
  <c r="F14" i="4"/>
  <c r="F11" i="4"/>
  <c r="F10" i="4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1" i="3"/>
  <c r="F10" i="3"/>
  <c r="F27" i="2"/>
  <c r="F26" i="2"/>
  <c r="F25" i="2"/>
  <c r="F24" i="2"/>
  <c r="F23" i="2"/>
  <c r="F22" i="2"/>
  <c r="F21" i="2"/>
  <c r="F20" i="2"/>
  <c r="F19" i="2"/>
  <c r="F18" i="2"/>
  <c r="F17" i="2"/>
  <c r="F14" i="2"/>
  <c r="F11" i="2"/>
  <c r="F10" i="2"/>
  <c r="F52" i="2" l="1"/>
</calcChain>
</file>

<file path=xl/sharedStrings.xml><?xml version="1.0" encoding="utf-8"?>
<sst xmlns="http://schemas.openxmlformats.org/spreadsheetml/2006/main" count="588" uniqueCount="219">
  <si>
    <r>
      <rPr>
        <sz val="12"/>
        <color theme="1"/>
        <rFont val="Arimo"/>
      </rPr>
      <t xml:space="preserve">City Food +7 (812) 981-30-20 </t>
    </r>
    <r>
      <rPr>
        <b/>
        <sz val="12"/>
        <color theme="1"/>
        <rFont val="Arial Cyr"/>
      </rPr>
      <t>zakaz@spb-food.ru</t>
    </r>
  </si>
  <si>
    <t>Время доставки обедов 9.30-13.00</t>
  </si>
  <si>
    <t>Понедельник</t>
  </si>
  <si>
    <t>Вторник</t>
  </si>
  <si>
    <t>Салаты</t>
  </si>
  <si>
    <t>Кол-во</t>
  </si>
  <si>
    <t>Супы</t>
  </si>
  <si>
    <t>Второе блюдо</t>
  </si>
  <si>
    <t>Среда</t>
  </si>
  <si>
    <t>Четверг</t>
  </si>
  <si>
    <t>Куриный суп с вермишелью</t>
  </si>
  <si>
    <t>Пятница</t>
  </si>
  <si>
    <t>Food Time Group +7 (929) 154-75-44 zakaz@foodtime.group</t>
  </si>
  <si>
    <t>Время доставки обедов 09.30-13.00</t>
  </si>
  <si>
    <t>ПОНЕДЕЛЬНИК</t>
  </si>
  <si>
    <t>сумма</t>
  </si>
  <si>
    <t>Монтаж</t>
  </si>
  <si>
    <t>DV</t>
  </si>
  <si>
    <t>Малютка архитектор</t>
  </si>
  <si>
    <t>ЛЕОНИД</t>
  </si>
  <si>
    <t>Дина</t>
  </si>
  <si>
    <t>Надя</t>
  </si>
  <si>
    <t>Алёнушка</t>
  </si>
  <si>
    <t>Назим</t>
  </si>
  <si>
    <t>Скобельдин</t>
  </si>
  <si>
    <t>Антонов</t>
  </si>
  <si>
    <t>Олеся</t>
  </si>
  <si>
    <t>Аккузин</t>
  </si>
  <si>
    <t>Свети</t>
  </si>
  <si>
    <t xml:space="preserve">Елена </t>
  </si>
  <si>
    <t>Павел</t>
  </si>
  <si>
    <t>Денис</t>
  </si>
  <si>
    <t xml:space="preserve">Маркелов </t>
  </si>
  <si>
    <t>Кристина</t>
  </si>
  <si>
    <t>суп</t>
  </si>
  <si>
    <t>Суп</t>
  </si>
  <si>
    <t>Суп №1</t>
  </si>
  <si>
    <t>Суп №2</t>
  </si>
  <si>
    <t>Куриный суп с яйцом 400 мл</t>
  </si>
  <si>
    <t>Салат</t>
  </si>
  <si>
    <t>салат №1</t>
  </si>
  <si>
    <t>салат №2</t>
  </si>
  <si>
    <t>салат №3</t>
  </si>
  <si>
    <t>Цезарь с курицей 150 гр</t>
  </si>
  <si>
    <t>Горячее</t>
  </si>
  <si>
    <t>горячее №1</t>
  </si>
  <si>
    <t>горячее №2</t>
  </si>
  <si>
    <t>Горячее ВЕГА</t>
  </si>
  <si>
    <t>Гарнир</t>
  </si>
  <si>
    <t>Гарнир №1</t>
  </si>
  <si>
    <t>Гарнир №2</t>
  </si>
  <si>
    <t>Рис 200 гр</t>
  </si>
  <si>
    <t>Гарнир №3</t>
  </si>
  <si>
    <t>Греча 200 гр</t>
  </si>
  <si>
    <t>Гарнир №4</t>
  </si>
  <si>
    <t>Булгур 200 гр</t>
  </si>
  <si>
    <t>Гарнир №5</t>
  </si>
  <si>
    <t>Пюре картофельное 200 гр</t>
  </si>
  <si>
    <t>Гарнир №6</t>
  </si>
  <si>
    <t>Картофель по-деревенски 200 гр</t>
  </si>
  <si>
    <t>Комплексы</t>
  </si>
  <si>
    <t>Обед №1</t>
  </si>
  <si>
    <t>Обед №2</t>
  </si>
  <si>
    <t>Обед №3 ВЕГА</t>
  </si>
  <si>
    <t>Обед №4 VIP</t>
  </si>
  <si>
    <t xml:space="preserve">Ужин </t>
  </si>
  <si>
    <t>Десерты/Снэки</t>
  </si>
  <si>
    <t>Блин с сыром и ветчиной</t>
  </si>
  <si>
    <t>Сэндвич с ветчиной и сыром</t>
  </si>
  <si>
    <t>Сэндвич с запеченным куриным филе</t>
  </si>
  <si>
    <t>Вафли с вареной сгущенкой</t>
  </si>
  <si>
    <t>Сырники домашние со сметаной 3 штуки</t>
  </si>
  <si>
    <t>ВТОРНИК</t>
  </si>
  <si>
    <t>СРЕДА</t>
  </si>
  <si>
    <t>маркелов</t>
  </si>
  <si>
    <t xml:space="preserve">Кристина </t>
  </si>
  <si>
    <t>ЧЕТВЕРГ</t>
  </si>
  <si>
    <t>Маркелов</t>
  </si>
  <si>
    <t>ПЯТНИЦА</t>
  </si>
  <si>
    <t>Елена</t>
  </si>
  <si>
    <t>Оливье классический</t>
  </si>
  <si>
    <t>Витаминный с пряной заправкой</t>
  </si>
  <si>
    <t>Сырный крем-суп</t>
  </si>
  <si>
    <t>Тыквенный крем-суп</t>
  </si>
  <si>
    <t>Время заказа - 10.00-14.00 предыдущего дня поставки</t>
  </si>
  <si>
    <t>Яйцо с горошком и майонезом</t>
  </si>
  <si>
    <t>Корпоративные скидки при заказе от 30 обедов</t>
  </si>
  <si>
    <t>Макароны фигурные 200 гр</t>
  </si>
  <si>
    <t>Спагетти  200 гр</t>
  </si>
  <si>
    <t>Компот 1 литр</t>
  </si>
  <si>
    <t>Минимальный заказ - 2000 рублей, бесплатная доставка - от 3000 руб.</t>
  </si>
  <si>
    <t>Каша овсяная</t>
  </si>
  <si>
    <t>Каша рисовая с изюмом</t>
  </si>
  <si>
    <t>Яйцо отварное</t>
  </si>
  <si>
    <t>Томатный крем-суп пряный 400 мл</t>
  </si>
  <si>
    <t>Дачный со сметаной (огурцы, помидоры, капуста)</t>
  </si>
  <si>
    <t>Цезарь с курицей 180 гр</t>
  </si>
  <si>
    <t>ЗОЖ/Рыба</t>
  </si>
  <si>
    <t>Сухарики 1 порция 20 гр</t>
  </si>
  <si>
    <t>Джем ягодный 1 порция 20 гр</t>
  </si>
  <si>
    <t>Десерты</t>
  </si>
  <si>
    <t>Итого</t>
  </si>
  <si>
    <t>Борщ классический со сметаной 400 мл</t>
  </si>
  <si>
    <t>Сырный крем-суп с сухариками 400 мл</t>
  </si>
  <si>
    <t>Борщ классический</t>
  </si>
  <si>
    <t>Суп №3</t>
  </si>
  <si>
    <t>Омлет классический 150 гр</t>
  </si>
  <si>
    <t>Омлет с 3 сосисками маленькими 200 гр</t>
  </si>
  <si>
    <t>Омлет классический</t>
  </si>
  <si>
    <t>Творожная запеканка</t>
  </si>
  <si>
    <t>Витаминный  130 гр</t>
  </si>
  <si>
    <t>Витаминный 130 гр</t>
  </si>
  <si>
    <t>Сезонный салат с лимонной заправкой 130 гр</t>
  </si>
  <si>
    <t>Котлета домашняя с гречей</t>
  </si>
  <si>
    <t>Солянка мясная сборная со сметаной 400 мл</t>
  </si>
  <si>
    <t>Картофель с селедочкой и луком 150 гр</t>
  </si>
  <si>
    <t>Рамен с тофу вегетарианский 400 мл</t>
  </si>
  <si>
    <t>Рулетики с ветчиной 130 гр</t>
  </si>
  <si>
    <t>Тыквенный крем-суп сливочный 400 мл</t>
  </si>
  <si>
    <t>Блины шпинатные с творожной начинкой</t>
  </si>
  <si>
    <t>Оливье</t>
  </si>
  <si>
    <t>Яйцо с майонезом и зеленым горошком</t>
  </si>
  <si>
    <t>Салат из капусты с ветчиной</t>
  </si>
  <si>
    <t>Спаржа с морковью по-корейски</t>
  </si>
  <si>
    <t>Свекла с черносливом</t>
  </si>
  <si>
    <t>Витаминный</t>
  </si>
  <si>
    <t>Куриный суп</t>
  </si>
  <si>
    <t>Грибной суп</t>
  </si>
  <si>
    <t>Блины с мясом - 2 шт</t>
  </si>
  <si>
    <t>Грибы запеченные с гарниром булгур</t>
  </si>
  <si>
    <t>Крабовый салат с рисом и китайской капустой</t>
  </si>
  <si>
    <t>Салат сезонный</t>
  </si>
  <si>
    <t>Борщ классический с курицей</t>
  </si>
  <si>
    <t>Уха лёгкая из белой рыбы с рисом</t>
  </si>
  <si>
    <t>Томатный суп пряный</t>
  </si>
  <si>
    <t>Спагетти Болоньезе ланч</t>
  </si>
  <si>
    <t>Блины с картофелем и грибами</t>
  </si>
  <si>
    <t>WOK с овощами</t>
  </si>
  <si>
    <t>Суббота</t>
  </si>
  <si>
    <t>Морковь с яблоком и сметанной заправкой</t>
  </si>
  <si>
    <t>Винегрет классический</t>
  </si>
  <si>
    <t>Куриный суп домашний с вермишелью</t>
  </si>
  <si>
    <t>Грибной крем-суп</t>
  </si>
  <si>
    <t>Томатный суп</t>
  </si>
  <si>
    <t>Куриная голень запеченная  с  гречневой лапшой</t>
  </si>
  <si>
    <t>Бигус с колбасками</t>
  </si>
  <si>
    <t>Печеночные оладьи с рисом</t>
  </si>
  <si>
    <t>Сельдь под шубой 130 гр</t>
  </si>
  <si>
    <t>Котлета мясная под шубой из сыра и помидор 130 гр</t>
  </si>
  <si>
    <t>Филе рыбы под сыром и помидором 130 гр</t>
  </si>
  <si>
    <t>Куриный суп + Спаржа с морковью по-корейски + Блины с мясом - 2 шт</t>
  </si>
  <si>
    <t>Сырный крем-суп + Спаржа с морковью по-корейски + Грибы запеченные с гарниром булгур</t>
  </si>
  <si>
    <t xml:space="preserve">Суп Лагман + Салат огурцы помидоры со сметаной + Шашлык из свинины с пюре </t>
  </si>
  <si>
    <t>Греческий салат 150 гр</t>
  </si>
  <si>
    <t>Шницель из курицы 130 гр</t>
  </si>
  <si>
    <t>WOK с овощами в соусе терияки 330 гр</t>
  </si>
  <si>
    <t>Куриное филе запеченное 150 гр</t>
  </si>
  <si>
    <t>Борщ классический с курицей + Оливье классический + Спагетти Болоньезе ланч</t>
  </si>
  <si>
    <t>Тыквенный крем-суп + Свекла с черносливом  + Блины с картофелем и грибами</t>
  </si>
  <si>
    <t>Солянка домашняя со сметаной +  Оливье классический + Спагетти Болоньезе ВИП</t>
  </si>
  <si>
    <t>Курица запеченная под персиком 150 гр</t>
  </si>
  <si>
    <t>Спагетти Болоньезе ВИП 300 гр</t>
  </si>
  <si>
    <t>Рыбная котлетка со сметанным соусом  130 гр</t>
  </si>
  <si>
    <t>Томатный суп пряный + Салат с фунчозой и перцем + WOK с овощами</t>
  </si>
  <si>
    <t>Шницель из куриный 130 гр</t>
  </si>
  <si>
    <t>Лапша соба со свининой 300гр</t>
  </si>
  <si>
    <t>Куриная котлета на пару 130 гр</t>
  </si>
  <si>
    <t>Драники со сметаной 3 шт</t>
  </si>
  <si>
    <t>Грибной крем-суп + Сезонный салат с лимонной заправкой +  Курица под персиком с картофелем жареным</t>
  </si>
  <si>
    <t>Сезонный салат с лимонной заправкой + Куриное филе слайсами запеченное с булгуром</t>
  </si>
  <si>
    <t>Курица под персиком 130 гр</t>
  </si>
  <si>
    <t>Спагетти с беконом -  Карбонара 300гр</t>
  </si>
  <si>
    <t>Рыба под сырной корочкой и помидором 130 гр</t>
  </si>
  <si>
    <t>Овощная котлетка с пюре 300 гр</t>
  </si>
  <si>
    <t>Стрипсы куриные с макаронами</t>
  </si>
  <si>
    <t>Овощное рагу с пюре</t>
  </si>
  <si>
    <t>Курица в соусе терияки с рисом</t>
  </si>
  <si>
    <t>Куриный суп  + Яйцо с майонезом и зеленым горошком + Курица в соусе терияки с рисом</t>
  </si>
  <si>
    <t>Салат огурцы помидоры со сметаной + Шницель куриный  с гречей</t>
  </si>
  <si>
    <t>Грибной крем-суп  + Винегрет классический +  Овощная котлетка с гречей</t>
  </si>
  <si>
    <t>Овощная котлетка с гречей</t>
  </si>
  <si>
    <t>Печень в сливочном соусе с пюре</t>
  </si>
  <si>
    <t xml:space="preserve">Столичный салат +  Картофельное гнездо с мясом </t>
  </si>
  <si>
    <t>Шашлык из свинины с пюре 300 гр</t>
  </si>
  <si>
    <t>Спагетти Карбонара ВИП 300 гр</t>
  </si>
  <si>
    <t>Селедка под шубой + Котлета мясная под шубой из сыра и помидор с пюре</t>
  </si>
  <si>
    <t>Борщ классический с курицей +Салат сезонный+ Печень в сливочном соусе с пюре</t>
  </si>
  <si>
    <t>Свинина в кисла-сладком соусе с рисом</t>
  </si>
  <si>
    <t>Уха лёгкая из белой рыбы с рисом + Салат с фунчозой и перцем +  Свинина в кисла-сладком соусе с рисом</t>
  </si>
  <si>
    <t>Щи с квашеной капусты и курицей + Морковь с яблоком и сметанной заправкой + Куриная голень запеченная  с гречневой лапшой</t>
  </si>
  <si>
    <t>Щи с квашеной капусты и курицей + Винегрет классический + Бигус с колбасками</t>
  </si>
  <si>
    <t>Щи с квашеной капусты и курицей</t>
  </si>
  <si>
    <t>Оливье классический + Грин паста с броколли и курицей</t>
  </si>
  <si>
    <t>Каша рисовая</t>
  </si>
  <si>
    <t>Блин с творожно-вишнёвой начинкой</t>
  </si>
  <si>
    <t>Вафли с начинкой сгущенка-сметана</t>
  </si>
  <si>
    <t xml:space="preserve">Каша рисовая </t>
  </si>
  <si>
    <t>Панкейки 2 шт с шоколадной начинкой</t>
  </si>
  <si>
    <t>Йогурт ягодный 150 гр</t>
  </si>
  <si>
    <t>Творожная запеканка с абрикосом</t>
  </si>
  <si>
    <t>Борщ классический со сметаной + Селедка под шубой  + Спагетти Карбонара ВИП</t>
  </si>
  <si>
    <t>Солянка мясная ланч + Салат из капусты с ветчиной + Стрипсы куриные с макаронами</t>
  </si>
  <si>
    <t>Солянка мясная ланч + Свекла с черносливом + Котлета домашняя с гречей</t>
  </si>
  <si>
    <t xml:space="preserve">Солянка мясная ланч </t>
  </si>
  <si>
    <t>Куриное фрикасе с гречей</t>
  </si>
  <si>
    <t>Грибной суп + Витаминный с пряной заправкой + Нутовые котлетки с пюре</t>
  </si>
  <si>
    <t>Овощи   гриль с гарниром пюре 300 гр</t>
  </si>
  <si>
    <t>Суп Лагман 400 мл</t>
  </si>
  <si>
    <t>Уха вип 400 мл</t>
  </si>
  <si>
    <t>Суп Уха вип  + Столичный салат + Рыба с помидором под сыром с булгуром</t>
  </si>
  <si>
    <t>Уха лёгкая из белой рыбы с рисом + Витаминный салат + Куриное фрикасе с гречей</t>
  </si>
  <si>
    <t>Меню на период 05.10 по 18.10</t>
  </si>
  <si>
    <t>Стоимость комплесного обеда (суп 450 гр, салат 130 гр, второе блюдо 300 гр, выпечка 70 гр) -  490 р/шт</t>
  </si>
  <si>
    <t>Стоимость комплесного обеда (суп 450 гр, салат 130 гр, второе блюдо 300 гр) -  390 р/шт</t>
  </si>
  <si>
    <t>Стоимость комлексного обеда суп+второе блюдо 20 р/шт, салат+второе блюдо - 360 р/шт</t>
  </si>
  <si>
    <t>Время заказа - 10.00-13.00 предыдущего дня поставки</t>
  </si>
  <si>
    <t>Эклер шоколадный 75 гр</t>
  </si>
  <si>
    <t xml:space="preserve">Чизкейк нью йогр 100 гр </t>
  </si>
  <si>
    <t>Донат ягодный 70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</si>
</sst>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32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Arimo"/>
    </font>
    <font>
      <sz val="10"/>
      <name val="Calibri"/>
      <family val="2"/>
      <charset val="204"/>
    </font>
    <font>
      <b/>
      <sz val="12"/>
      <color theme="1"/>
      <name val="Arimo"/>
    </font>
    <font>
      <sz val="11"/>
      <color theme="1"/>
      <name val="Arimo"/>
    </font>
    <font>
      <sz val="14"/>
      <color theme="1"/>
      <name val="Tahoma"/>
      <family val="2"/>
      <charset val="204"/>
    </font>
    <font>
      <sz val="14"/>
      <color theme="1"/>
      <name val="Arimo"/>
    </font>
    <font>
      <b/>
      <i/>
      <sz val="14"/>
      <color theme="1"/>
      <name val="Arimo"/>
    </font>
    <font>
      <b/>
      <sz val="20"/>
      <color theme="1"/>
      <name val="Arimo"/>
    </font>
    <font>
      <i/>
      <sz val="14"/>
      <color theme="1"/>
      <name val="Arimo"/>
    </font>
    <font>
      <b/>
      <sz val="14"/>
      <color theme="1"/>
      <name val="Bookman Old Style"/>
      <family val="1"/>
      <charset val="204"/>
    </font>
    <font>
      <b/>
      <sz val="10"/>
      <color theme="1"/>
      <name val="Bookman Old Style"/>
      <family val="1"/>
      <charset val="204"/>
    </font>
    <font>
      <sz val="14"/>
      <color theme="1"/>
      <name val="Bookman Old Style"/>
      <family val="1"/>
      <charset val="204"/>
    </font>
    <font>
      <b/>
      <sz val="14"/>
      <color theme="1"/>
      <name val="Arimo"/>
    </font>
    <font>
      <i/>
      <sz val="14"/>
      <color theme="1"/>
      <name val="Bookman Old Style"/>
      <family val="1"/>
      <charset val="204"/>
    </font>
    <font>
      <sz val="14"/>
      <color rgb="FF000000"/>
      <name val="Arial"/>
      <family val="2"/>
      <charset val="204"/>
    </font>
    <font>
      <b/>
      <sz val="12"/>
      <color theme="1"/>
      <name val="Tahoma"/>
      <family val="2"/>
      <charset val="204"/>
    </font>
    <font>
      <sz val="14"/>
      <color rgb="FF1F1F1F"/>
      <name val="Arimo"/>
    </font>
    <font>
      <b/>
      <sz val="12"/>
      <color theme="1"/>
      <name val="Arial Cyr"/>
    </font>
    <font>
      <sz val="14"/>
      <color theme="0"/>
      <name val="Arimo"/>
    </font>
    <font>
      <b/>
      <sz val="14"/>
      <color theme="0"/>
      <name val="Arimo"/>
    </font>
    <font>
      <sz val="14"/>
      <name val="Tahoma"/>
      <family val="2"/>
      <charset val="204"/>
    </font>
    <font>
      <b/>
      <sz val="12"/>
      <color theme="1"/>
      <name val="Bookman Old Style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CECEC"/>
        <bgColor rgb="FFECECEC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/>
    </xf>
    <xf numFmtId="0" fontId="13" fillId="0" borderId="9" xfId="0" applyFont="1" applyBorder="1" applyAlignment="1">
      <alignment vertical="center" wrapText="1"/>
    </xf>
    <xf numFmtId="0" fontId="14" fillId="0" borderId="17" xfId="0" applyFont="1" applyBorder="1" applyAlignment="1">
      <alignment horizontal="center"/>
    </xf>
    <xf numFmtId="0" fontId="8" fillId="0" borderId="0" xfId="0" applyFont="1" applyAlignment="1"/>
    <xf numFmtId="0" fontId="8" fillId="0" borderId="11" xfId="0" applyFont="1" applyBorder="1"/>
    <xf numFmtId="0" fontId="15" fillId="0" borderId="11" xfId="0" applyFont="1" applyBorder="1" applyAlignment="1">
      <alignment vertical="center" wrapText="1"/>
    </xf>
    <xf numFmtId="0" fontId="16" fillId="0" borderId="18" xfId="0" applyFont="1" applyBorder="1"/>
    <xf numFmtId="0" fontId="8" fillId="0" borderId="12" xfId="0" applyFont="1" applyBorder="1" applyAlignment="1">
      <alignment horizontal="center" vertical="center"/>
    </xf>
    <xf numFmtId="164" fontId="12" fillId="0" borderId="18" xfId="0" applyNumberFormat="1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0" xfId="0" applyFont="1" applyBorder="1"/>
    <xf numFmtId="164" fontId="7" fillId="0" borderId="20" xfId="0" applyNumberFormat="1" applyFont="1" applyBorder="1" applyAlignment="1">
      <alignment horizontal="center" wrapText="1"/>
    </xf>
    <xf numFmtId="0" fontId="14" fillId="0" borderId="20" xfId="0" applyFont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164" fontId="7" fillId="0" borderId="23" xfId="0" applyNumberFormat="1" applyFont="1" applyBorder="1" applyAlignment="1">
      <alignment horizontal="center" wrapText="1"/>
    </xf>
    <xf numFmtId="0" fontId="15" fillId="0" borderId="0" xfId="0" applyFont="1"/>
    <xf numFmtId="0" fontId="18" fillId="0" borderId="20" xfId="0" applyFont="1" applyBorder="1" applyAlignment="1">
      <alignment horizontal="center"/>
    </xf>
    <xf numFmtId="0" fontId="8" fillId="0" borderId="3" xfId="0" applyFont="1" applyBorder="1"/>
    <xf numFmtId="0" fontId="8" fillId="0" borderId="5" xfId="0" applyFont="1" applyBorder="1"/>
    <xf numFmtId="0" fontId="12" fillId="0" borderId="1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9" fillId="4" borderId="0" xfId="0" applyFont="1" applyFill="1" applyAlignment="1"/>
    <xf numFmtId="0" fontId="21" fillId="0" borderId="0" xfId="0" applyFont="1" applyAlignme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21" fillId="4" borderId="0" xfId="0" applyFont="1" applyFill="1" applyAlignment="1"/>
    <xf numFmtId="0" fontId="0" fillId="0" borderId="0" xfId="0" applyFont="1" applyAlignment="1"/>
    <xf numFmtId="0" fontId="23" fillId="5" borderId="27" xfId="0" applyFont="1" applyFill="1" applyBorder="1" applyAlignment="1">
      <alignment horizontal="center"/>
    </xf>
    <xf numFmtId="0" fontId="2" fillId="0" borderId="0" xfId="0" applyFont="1" applyFill="1"/>
    <xf numFmtId="0" fontId="23" fillId="0" borderId="0" xfId="0" applyFont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Font="1" applyAlignment="1"/>
    <xf numFmtId="0" fontId="15" fillId="0" borderId="2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8" fillId="0" borderId="24" xfId="0" applyFont="1" applyBorder="1"/>
    <xf numFmtId="0" fontId="0" fillId="0" borderId="0" xfId="0" applyFont="1" applyAlignment="1"/>
    <xf numFmtId="0" fontId="17" fillId="0" borderId="28" xfId="0" applyFont="1" applyBorder="1" applyAlignment="1">
      <alignment vertical="center" wrapText="1"/>
    </xf>
    <xf numFmtId="0" fontId="8" fillId="0" borderId="27" xfId="0" applyFont="1" applyBorder="1"/>
    <xf numFmtId="0" fontId="14" fillId="0" borderId="31" xfId="0" applyFont="1" applyBorder="1" applyAlignment="1">
      <alignment horizontal="center"/>
    </xf>
    <xf numFmtId="0" fontId="17" fillId="0" borderId="32" xfId="0" applyFont="1" applyBorder="1" applyAlignment="1">
      <alignment vertical="center" wrapText="1"/>
    </xf>
    <xf numFmtId="0" fontId="8" fillId="0" borderId="33" xfId="0" applyFont="1" applyBorder="1"/>
    <xf numFmtId="0" fontId="8" fillId="0" borderId="34" xfId="0" applyFont="1" applyBorder="1" applyAlignment="1">
      <alignment vertical="center" wrapText="1"/>
    </xf>
    <xf numFmtId="0" fontId="8" fillId="0" borderId="34" xfId="0" applyFont="1" applyBorder="1"/>
    <xf numFmtId="0" fontId="8" fillId="0" borderId="35" xfId="0" applyFont="1" applyBorder="1"/>
    <xf numFmtId="0" fontId="7" fillId="0" borderId="0" xfId="0" applyFont="1" applyFill="1" applyAlignment="1">
      <alignment horizontal="center"/>
    </xf>
    <xf numFmtId="0" fontId="17" fillId="0" borderId="27" xfId="0" applyFont="1" applyBorder="1" applyAlignment="1">
      <alignment vertical="center" wrapText="1"/>
    </xf>
    <xf numFmtId="0" fontId="7" fillId="6" borderId="0" xfId="0" applyFont="1" applyFill="1" applyAlignment="1">
      <alignment horizontal="center"/>
    </xf>
    <xf numFmtId="164" fontId="7" fillId="0" borderId="21" xfId="0" applyNumberFormat="1" applyFont="1" applyFill="1" applyBorder="1" applyAlignment="1">
      <alignment horizontal="center" wrapText="1"/>
    </xf>
    <xf numFmtId="0" fontId="8" fillId="0" borderId="41" xfId="0" applyFont="1" applyFill="1" applyBorder="1" applyAlignment="1"/>
    <xf numFmtId="0" fontId="27" fillId="0" borderId="0" xfId="0" applyFont="1" applyFill="1"/>
    <xf numFmtId="0" fontId="2" fillId="0" borderId="0" xfId="0" applyFont="1" applyFill="1" applyBorder="1"/>
    <xf numFmtId="0" fontId="27" fillId="0" borderId="0" xfId="0" applyFont="1" applyFill="1" applyBorder="1"/>
    <xf numFmtId="0" fontId="7" fillId="0" borderId="0" xfId="0" applyFont="1" applyFill="1" applyBorder="1"/>
    <xf numFmtId="0" fontId="7" fillId="5" borderId="27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 wrapText="1"/>
    </xf>
    <xf numFmtId="0" fontId="26" fillId="0" borderId="1" xfId="0" applyFont="1" applyFill="1" applyBorder="1"/>
    <xf numFmtId="0" fontId="2" fillId="0" borderId="42" xfId="0" applyFont="1" applyFill="1" applyBorder="1"/>
    <xf numFmtId="0" fontId="26" fillId="0" borderId="43" xfId="0" applyFont="1" applyFill="1" applyBorder="1"/>
    <xf numFmtId="0" fontId="29" fillId="0" borderId="44" xfId="0" applyFont="1" applyFill="1" applyBorder="1"/>
    <xf numFmtId="0" fontId="2" fillId="0" borderId="45" xfId="0" applyFont="1" applyFill="1" applyBorder="1"/>
    <xf numFmtId="0" fontId="29" fillId="0" borderId="46" xfId="0" applyFont="1" applyFill="1" applyBorder="1"/>
    <xf numFmtId="0" fontId="2" fillId="0" borderId="47" xfId="0" applyFont="1" applyFill="1" applyBorder="1"/>
    <xf numFmtId="0" fontId="2" fillId="0" borderId="48" xfId="0" applyFont="1" applyFill="1" applyBorder="1"/>
    <xf numFmtId="0" fontId="2" fillId="0" borderId="49" xfId="0" applyFont="1" applyFill="1" applyBorder="1"/>
    <xf numFmtId="0" fontId="26" fillId="0" borderId="4" xfId="0" applyFont="1" applyFill="1" applyBorder="1"/>
    <xf numFmtId="0" fontId="26" fillId="0" borderId="50" xfId="0" applyFont="1" applyFill="1" applyBorder="1"/>
    <xf numFmtId="0" fontId="29" fillId="0" borderId="0" xfId="0" applyFont="1" applyFill="1"/>
    <xf numFmtId="0" fontId="2" fillId="0" borderId="51" xfId="0" applyFont="1" applyFill="1" applyBorder="1"/>
    <xf numFmtId="0" fontId="26" fillId="0" borderId="52" xfId="0" applyFont="1" applyFill="1" applyBorder="1"/>
    <xf numFmtId="0" fontId="29" fillId="0" borderId="48" xfId="0" applyFont="1" applyFill="1" applyBorder="1"/>
    <xf numFmtId="0" fontId="2" fillId="0" borderId="53" xfId="0" applyFont="1" applyFill="1" applyBorder="1"/>
    <xf numFmtId="0" fontId="1" fillId="0" borderId="48" xfId="0" applyFont="1" applyFill="1" applyBorder="1"/>
    <xf numFmtId="0" fontId="26" fillId="0" borderId="42" xfId="0" applyFont="1" applyFill="1" applyBorder="1"/>
    <xf numFmtId="0" fontId="6" fillId="0" borderId="48" xfId="0" applyFont="1" applyFill="1" applyBorder="1"/>
    <xf numFmtId="0" fontId="29" fillId="0" borderId="46" xfId="0" applyFont="1" applyFill="1" applyBorder="1" applyAlignment="1"/>
    <xf numFmtId="0" fontId="2" fillId="0" borderId="4" xfId="0" applyFont="1" applyFill="1" applyBorder="1"/>
    <xf numFmtId="0" fontId="2" fillId="0" borderId="56" xfId="0" applyFont="1" applyFill="1" applyBorder="1"/>
    <xf numFmtId="0" fontId="7" fillId="0" borderId="24" xfId="0" applyFont="1" applyBorder="1" applyAlignment="1">
      <alignment horizontal="center" wrapText="1"/>
    </xf>
    <xf numFmtId="0" fontId="7" fillId="0" borderId="24" xfId="0" applyFont="1" applyFill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30" fillId="0" borderId="38" xfId="0" applyFont="1" applyBorder="1"/>
    <xf numFmtId="0" fontId="28" fillId="0" borderId="29" xfId="0" applyFont="1" applyBorder="1"/>
    <xf numFmtId="0" fontId="0" fillId="0" borderId="39" xfId="0" applyBorder="1"/>
    <xf numFmtId="0" fontId="0" fillId="0" borderId="40" xfId="0" applyBorder="1"/>
    <xf numFmtId="0" fontId="31" fillId="0" borderId="34" xfId="0" applyFont="1" applyBorder="1"/>
    <xf numFmtId="0" fontId="0" fillId="0" borderId="31" xfId="0" applyBorder="1"/>
    <xf numFmtId="0" fontId="0" fillId="0" borderId="34" xfId="0" applyBorder="1"/>
    <xf numFmtId="0" fontId="31" fillId="0" borderId="35" xfId="0" applyFont="1" applyBorder="1"/>
    <xf numFmtId="0" fontId="0" fillId="0" borderId="30" xfId="0" applyBorder="1"/>
    <xf numFmtId="0" fontId="0" fillId="0" borderId="0" xfId="0"/>
    <xf numFmtId="0" fontId="0" fillId="0" borderId="0" xfId="0" applyFont="1" applyAlignment="1"/>
    <xf numFmtId="0" fontId="8" fillId="0" borderId="58" xfId="0" applyFont="1" applyBorder="1"/>
    <xf numFmtId="0" fontId="17" fillId="0" borderId="59" xfId="0" applyFont="1" applyBorder="1" applyAlignment="1">
      <alignment vertical="center" wrapText="1"/>
    </xf>
    <xf numFmtId="0" fontId="8" fillId="0" borderId="60" xfId="0" applyFont="1" applyBorder="1"/>
    <xf numFmtId="0" fontId="26" fillId="0" borderId="1" xfId="0" applyFont="1" applyFill="1" applyBorder="1"/>
    <xf numFmtId="0" fontId="28" fillId="0" borderId="15" xfId="0" applyFont="1" applyFill="1" applyBorder="1"/>
    <xf numFmtId="0" fontId="26" fillId="0" borderId="54" xfId="0" applyFont="1" applyFill="1" applyBorder="1" applyAlignment="1">
      <alignment horizontal="left"/>
    </xf>
    <xf numFmtId="0" fontId="28" fillId="0" borderId="55" xfId="0" applyFont="1" applyFill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4" xfId="0" applyFont="1" applyBorder="1" applyAlignment="1">
      <alignment horizontal="center"/>
    </xf>
    <xf numFmtId="0" fontId="0" fillId="0" borderId="0" xfId="0" applyFont="1" applyAlignment="1"/>
    <xf numFmtId="0" fontId="4" fillId="0" borderId="5" xfId="0" applyFont="1" applyBorder="1"/>
    <xf numFmtId="0" fontId="5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8" fillId="0" borderId="3" xfId="0" applyFont="1" applyFill="1" applyBorder="1"/>
    <xf numFmtId="0" fontId="15" fillId="0" borderId="57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4" fillId="0" borderId="21" xfId="0" applyFont="1" applyBorder="1"/>
    <xf numFmtId="0" fontId="4" fillId="0" borderId="22" xfId="0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9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9"/>
  <sheetViews>
    <sheetView tabSelected="1" zoomScale="85" zoomScaleNormal="85" workbookViewId="0">
      <selection activeCell="B15" sqref="B15"/>
    </sheetView>
  </sheetViews>
  <sheetFormatPr defaultColWidth="14.42578125" defaultRowHeight="15" customHeight="1"/>
  <cols>
    <col min="1" max="1" width="8.7109375" customWidth="1"/>
    <col min="2" max="2" width="49.140625" customWidth="1"/>
    <col min="3" max="3" width="8.7109375" customWidth="1"/>
    <col min="4" max="4" width="6.7109375" customWidth="1"/>
    <col min="5" max="5" width="44.42578125" customWidth="1"/>
    <col min="6" max="8" width="8.7109375" customWidth="1"/>
    <col min="9" max="9" width="44.140625" customWidth="1"/>
  </cols>
  <sheetData>
    <row r="1" spans="1:26" ht="20.25" customHeight="1">
      <c r="A1" s="1"/>
      <c r="B1" s="126" t="s">
        <v>0</v>
      </c>
      <c r="C1" s="127"/>
      <c r="D1" s="127"/>
      <c r="E1" s="127"/>
      <c r="F1" s="1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"/>
      <c r="B2" s="129" t="s">
        <v>84</v>
      </c>
      <c r="C2" s="130"/>
      <c r="D2" s="130"/>
      <c r="E2" s="130"/>
      <c r="F2" s="13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129" t="s">
        <v>1</v>
      </c>
      <c r="C3" s="130"/>
      <c r="D3" s="130"/>
      <c r="E3" s="130"/>
      <c r="F3" s="13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/>
      <c r="B4" s="129" t="s">
        <v>90</v>
      </c>
      <c r="C4" s="130"/>
      <c r="D4" s="130"/>
      <c r="E4" s="130"/>
      <c r="F4" s="13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>
      <c r="A5" s="1"/>
      <c r="B5" s="132" t="s">
        <v>211</v>
      </c>
      <c r="C5" s="133"/>
      <c r="D5" s="133"/>
      <c r="E5" s="133"/>
      <c r="F5" s="13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135"/>
      <c r="C6" s="130"/>
      <c r="D6" s="130"/>
      <c r="E6" s="130"/>
      <c r="F6" s="13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136" t="s">
        <v>212</v>
      </c>
      <c r="C7" s="130"/>
      <c r="D7" s="130"/>
      <c r="E7" s="130"/>
      <c r="F7" s="13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136" t="s">
        <v>213</v>
      </c>
      <c r="C8" s="130"/>
      <c r="D8" s="130"/>
      <c r="E8" s="130"/>
      <c r="F8" s="13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137" t="s">
        <v>214</v>
      </c>
      <c r="C9" s="133"/>
      <c r="D9" s="133"/>
      <c r="E9" s="133"/>
      <c r="F9" s="13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6.25" customHeight="1" thickBo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thickBot="1">
      <c r="A11" s="1"/>
      <c r="B11" s="122" t="s">
        <v>2</v>
      </c>
      <c r="C11" s="138"/>
      <c r="D11" s="54"/>
      <c r="E11" s="122" t="s">
        <v>3</v>
      </c>
      <c r="F11" s="13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thickBot="1">
      <c r="A12" s="1"/>
      <c r="B12" s="83" t="s">
        <v>4</v>
      </c>
      <c r="C12" s="84" t="s">
        <v>5</v>
      </c>
      <c r="D12" s="54"/>
      <c r="E12" s="85" t="s">
        <v>4</v>
      </c>
      <c r="F12" s="84" t="s">
        <v>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86" t="s">
        <v>122</v>
      </c>
      <c r="C13" s="87"/>
      <c r="D13" s="54"/>
      <c r="E13" s="86" t="s">
        <v>123</v>
      </c>
      <c r="F13" s="8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4.25" customHeight="1">
      <c r="A14" s="1"/>
      <c r="B14" s="88" t="s">
        <v>124</v>
      </c>
      <c r="C14" s="89"/>
      <c r="D14" s="54"/>
      <c r="E14" s="88" t="s">
        <v>121</v>
      </c>
      <c r="F14" s="8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4.25" customHeight="1" thickBot="1">
      <c r="A15" s="2"/>
      <c r="B15" s="90" t="s">
        <v>120</v>
      </c>
      <c r="C15" s="91"/>
      <c r="D15" s="54"/>
      <c r="E15" s="90" t="s">
        <v>125</v>
      </c>
      <c r="F15" s="9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2.75" customHeight="1" thickBot="1">
      <c r="A16" s="1"/>
      <c r="B16" s="92" t="s">
        <v>6</v>
      </c>
      <c r="C16" s="84"/>
      <c r="D16" s="54"/>
      <c r="E16" s="93" t="s">
        <v>6</v>
      </c>
      <c r="F16" s="8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6" ht="14.25" customHeight="1" thickBot="1">
      <c r="A17" s="1"/>
      <c r="B17" s="86" t="s">
        <v>203</v>
      </c>
      <c r="C17" s="87"/>
      <c r="D17" s="54"/>
      <c r="E17" s="94" t="s">
        <v>126</v>
      </c>
      <c r="F17" s="9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88" t="s">
        <v>127</v>
      </c>
      <c r="C18" s="89"/>
      <c r="D18" s="54"/>
      <c r="E18" s="86" t="s">
        <v>82</v>
      </c>
      <c r="F18" s="8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thickBot="1">
      <c r="A19" s="1"/>
      <c r="B19" s="90" t="s">
        <v>10</v>
      </c>
      <c r="C19" s="91"/>
      <c r="D19" s="54"/>
      <c r="E19" s="90" t="s">
        <v>104</v>
      </c>
      <c r="F19" s="9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thickBot="1">
      <c r="A20" s="1"/>
      <c r="B20" s="92" t="s">
        <v>7</v>
      </c>
      <c r="C20" s="84"/>
      <c r="D20" s="54"/>
      <c r="E20" s="96" t="s">
        <v>7</v>
      </c>
      <c r="F20" s="8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86" t="s">
        <v>174</v>
      </c>
      <c r="C21" s="87"/>
      <c r="D21" s="54"/>
      <c r="E21" s="86" t="s">
        <v>128</v>
      </c>
      <c r="F21" s="8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88" t="s">
        <v>113</v>
      </c>
      <c r="C22" s="89"/>
      <c r="D22" s="54"/>
      <c r="E22" s="88" t="s">
        <v>176</v>
      </c>
      <c r="F22" s="8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thickBot="1">
      <c r="A23" s="1"/>
      <c r="B23" s="97" t="s">
        <v>175</v>
      </c>
      <c r="C23" s="98"/>
      <c r="D23" s="54"/>
      <c r="E23" s="99" t="s">
        <v>129</v>
      </c>
      <c r="F23" s="9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thickBot="1">
      <c r="A24" s="1"/>
      <c r="B24" s="108" t="s">
        <v>100</v>
      </c>
      <c r="C24" s="109"/>
      <c r="D24" s="77"/>
      <c r="E24" s="108" t="s">
        <v>100</v>
      </c>
      <c r="F24" s="109"/>
      <c r="G24" s="1"/>
      <c r="H24" s="1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1"/>
      <c r="B25" s="110" t="s">
        <v>91</v>
      </c>
      <c r="C25" s="111"/>
      <c r="D25" s="77"/>
      <c r="E25" s="110" t="s">
        <v>91</v>
      </c>
      <c r="F25" s="111"/>
      <c r="G25" s="1"/>
      <c r="H25" s="1"/>
      <c r="I25" s="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59" customFormat="1" ht="18" customHeight="1">
      <c r="A26" s="1"/>
      <c r="B26" s="112" t="s">
        <v>193</v>
      </c>
      <c r="C26" s="113"/>
      <c r="D26" s="77"/>
      <c r="E26" s="112" t="s">
        <v>193</v>
      </c>
      <c r="F26" s="113"/>
      <c r="G26" s="1"/>
      <c r="H26" s="1"/>
      <c r="I26" s="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59" customFormat="1" ht="18" customHeight="1">
      <c r="A27" s="1"/>
      <c r="B27" s="114" t="s">
        <v>93</v>
      </c>
      <c r="C27" s="113"/>
      <c r="D27" s="77"/>
      <c r="E27" s="114" t="s">
        <v>93</v>
      </c>
      <c r="F27" s="113"/>
      <c r="G27" s="1"/>
      <c r="H27" s="1"/>
      <c r="I27" s="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59" customFormat="1" ht="18" customHeight="1">
      <c r="A28" s="1"/>
      <c r="B28" s="112" t="s">
        <v>108</v>
      </c>
      <c r="C28" s="113"/>
      <c r="D28" s="77"/>
      <c r="E28" s="112" t="s">
        <v>195</v>
      </c>
      <c r="F28" s="113"/>
      <c r="G28" s="1"/>
      <c r="H28" s="1"/>
      <c r="I28" s="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14" t="s">
        <v>67</v>
      </c>
      <c r="C29" s="113"/>
      <c r="D29" s="77"/>
      <c r="E29" s="114" t="s">
        <v>67</v>
      </c>
      <c r="F29" s="113"/>
      <c r="G29" s="1"/>
      <c r="H29" s="1"/>
      <c r="I29" s="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59" customFormat="1" ht="15.75" customHeight="1" thickBot="1">
      <c r="A30" s="1"/>
      <c r="B30" s="115" t="s">
        <v>194</v>
      </c>
      <c r="C30" s="116"/>
      <c r="D30" s="77"/>
      <c r="E30" s="115" t="s">
        <v>194</v>
      </c>
      <c r="F30" s="116"/>
      <c r="G30" s="1"/>
      <c r="H30" s="1"/>
      <c r="I30" s="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" customHeight="1" thickBot="1">
      <c r="A31" s="1"/>
      <c r="B31" s="77"/>
      <c r="C31" s="77"/>
      <c r="D31" s="77"/>
      <c r="E31" s="88"/>
      <c r="F31" s="77"/>
      <c r="G31" s="1"/>
      <c r="H31" s="1"/>
      <c r="I31" s="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thickBot="1">
      <c r="A32" s="1"/>
      <c r="B32" s="122" t="s">
        <v>8</v>
      </c>
      <c r="C32" s="123"/>
      <c r="D32" s="54"/>
      <c r="E32" s="122" t="s">
        <v>9</v>
      </c>
      <c r="F32" s="12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thickBot="1">
      <c r="A33" s="1"/>
      <c r="B33" s="85" t="s">
        <v>4</v>
      </c>
      <c r="C33" s="100" t="s">
        <v>5</v>
      </c>
      <c r="D33" s="54"/>
      <c r="E33" s="85" t="s">
        <v>4</v>
      </c>
      <c r="F33" s="84" t="s">
        <v>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86" t="s">
        <v>131</v>
      </c>
      <c r="C34" s="87"/>
      <c r="D34" s="54"/>
      <c r="E34" s="88" t="s">
        <v>121</v>
      </c>
      <c r="F34" s="8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88" t="s">
        <v>80</v>
      </c>
      <c r="C35" s="89"/>
      <c r="D35" s="54"/>
      <c r="E35" s="88" t="s">
        <v>130</v>
      </c>
      <c r="F35" s="8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thickBot="1">
      <c r="A36" s="1"/>
      <c r="B36" s="90" t="s">
        <v>124</v>
      </c>
      <c r="C36" s="91"/>
      <c r="D36" s="54"/>
      <c r="E36" s="90" t="s">
        <v>125</v>
      </c>
      <c r="F36" s="9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thickBot="1">
      <c r="A37" s="1"/>
      <c r="B37" s="92" t="s">
        <v>6</v>
      </c>
      <c r="C37" s="84"/>
      <c r="D37" s="54"/>
      <c r="E37" s="96" t="s">
        <v>6</v>
      </c>
      <c r="F37" s="8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86" t="s">
        <v>132</v>
      </c>
      <c r="C38" s="87"/>
      <c r="D38" s="54"/>
      <c r="E38" s="86" t="s">
        <v>133</v>
      </c>
      <c r="F38" s="8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88" t="s">
        <v>83</v>
      </c>
      <c r="C39" s="89"/>
      <c r="D39" s="54"/>
      <c r="E39" s="88" t="s">
        <v>134</v>
      </c>
      <c r="F39" s="8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thickBot="1">
      <c r="A40" s="1"/>
      <c r="B40" s="90" t="s">
        <v>10</v>
      </c>
      <c r="C40" s="91"/>
      <c r="D40" s="54"/>
      <c r="E40" s="101" t="s">
        <v>104</v>
      </c>
      <c r="F40" s="9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thickBot="1">
      <c r="A41" s="1"/>
      <c r="B41" s="96" t="s">
        <v>7</v>
      </c>
      <c r="C41" s="84"/>
      <c r="D41" s="54"/>
      <c r="E41" s="96" t="s">
        <v>7</v>
      </c>
      <c r="F41" s="8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86" t="s">
        <v>181</v>
      </c>
      <c r="C42" s="87"/>
      <c r="D42" s="54"/>
      <c r="E42" s="86" t="s">
        <v>187</v>
      </c>
      <c r="F42" s="8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>
      <c r="A43" s="1"/>
      <c r="B43" s="88" t="s">
        <v>135</v>
      </c>
      <c r="C43" s="89"/>
      <c r="D43" s="54"/>
      <c r="E43" s="88" t="s">
        <v>204</v>
      </c>
      <c r="F43" s="89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thickBot="1">
      <c r="A44" s="1"/>
      <c r="B44" s="97" t="s">
        <v>136</v>
      </c>
      <c r="C44" s="98"/>
      <c r="D44" s="54"/>
      <c r="E44" s="97" t="s">
        <v>137</v>
      </c>
      <c r="F44" s="9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thickBot="1">
      <c r="A45" s="1"/>
      <c r="B45" s="108" t="s">
        <v>100</v>
      </c>
      <c r="C45" s="109"/>
      <c r="D45" s="117"/>
      <c r="E45" s="108" t="s">
        <v>100</v>
      </c>
      <c r="F45" s="109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10" t="s">
        <v>91</v>
      </c>
      <c r="C46" s="111"/>
      <c r="D46" s="117"/>
      <c r="E46" s="110" t="s">
        <v>91</v>
      </c>
      <c r="F46" s="11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12" t="s">
        <v>193</v>
      </c>
      <c r="C47" s="113"/>
      <c r="D47" s="117"/>
      <c r="E47" s="112" t="s">
        <v>196</v>
      </c>
      <c r="F47" s="11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59" customFormat="1" ht="14.25" customHeight="1">
      <c r="A48" s="1"/>
      <c r="B48" s="114" t="s">
        <v>93</v>
      </c>
      <c r="C48" s="113"/>
      <c r="D48" s="117"/>
      <c r="E48" s="114" t="s">
        <v>93</v>
      </c>
      <c r="F48" s="11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59" customFormat="1" ht="14.25" customHeight="1">
      <c r="A49" s="1"/>
      <c r="B49" s="112" t="s">
        <v>108</v>
      </c>
      <c r="C49" s="113"/>
      <c r="D49" s="117"/>
      <c r="E49" s="112" t="s">
        <v>109</v>
      </c>
      <c r="F49" s="11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59" customFormat="1" ht="14.25" customHeight="1">
      <c r="A50" s="1"/>
      <c r="B50" s="114" t="s">
        <v>67</v>
      </c>
      <c r="C50" s="113"/>
      <c r="D50" s="117"/>
      <c r="E50" s="114" t="s">
        <v>67</v>
      </c>
      <c r="F50" s="11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59" customFormat="1" ht="14.25" customHeight="1" thickBot="1">
      <c r="A51" s="1"/>
      <c r="B51" s="115" t="s">
        <v>194</v>
      </c>
      <c r="C51" s="116"/>
      <c r="D51" s="117"/>
      <c r="E51" s="115" t="s">
        <v>194</v>
      </c>
      <c r="F51" s="11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59" customFormat="1" ht="14.25" customHeight="1">
      <c r="A52" s="1"/>
      <c r="B52" s="78"/>
      <c r="C52" s="79"/>
      <c r="D52" s="77"/>
      <c r="E52" s="78"/>
      <c r="F52" s="79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0" customHeight="1" thickBot="1">
      <c r="A53" s="1"/>
      <c r="B53" s="80"/>
      <c r="C53" s="79"/>
      <c r="D53" s="77"/>
      <c r="E53" s="77"/>
      <c r="F53" s="7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thickBot="1">
      <c r="A54" s="1"/>
      <c r="B54" s="122" t="s">
        <v>11</v>
      </c>
      <c r="C54" s="123"/>
      <c r="D54" s="54"/>
      <c r="E54" s="124" t="s">
        <v>138</v>
      </c>
      <c r="F54" s="12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thickBot="1">
      <c r="A55" s="1"/>
      <c r="B55" s="85" t="s">
        <v>4</v>
      </c>
      <c r="C55" s="100" t="s">
        <v>5</v>
      </c>
      <c r="D55" s="54"/>
      <c r="E55" s="85" t="s">
        <v>4</v>
      </c>
      <c r="F55" s="100" t="s">
        <v>5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86" t="s">
        <v>139</v>
      </c>
      <c r="C56" s="87"/>
      <c r="D56" s="54"/>
      <c r="E56" s="86" t="s">
        <v>81</v>
      </c>
      <c r="F56" s="8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thickBot="1">
      <c r="A57" s="1"/>
      <c r="B57" s="102" t="s">
        <v>140</v>
      </c>
      <c r="C57" s="89"/>
      <c r="D57" s="54"/>
      <c r="E57" s="97" t="s">
        <v>124</v>
      </c>
      <c r="F57" s="89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thickBot="1">
      <c r="A58" s="1"/>
      <c r="B58" s="88" t="s">
        <v>121</v>
      </c>
      <c r="C58" s="91"/>
      <c r="D58" s="54"/>
      <c r="E58" s="103"/>
      <c r="F58" s="10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thickBot="1">
      <c r="A59" s="1"/>
      <c r="B59" s="96" t="s">
        <v>6</v>
      </c>
      <c r="C59" s="84"/>
      <c r="D59" s="54"/>
      <c r="E59" s="85" t="s">
        <v>6</v>
      </c>
      <c r="F59" s="8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86" t="s">
        <v>191</v>
      </c>
      <c r="C60" s="87"/>
      <c r="D60" s="54"/>
      <c r="E60" s="86" t="s">
        <v>141</v>
      </c>
      <c r="F60" s="8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thickBot="1">
      <c r="A61" s="1"/>
      <c r="B61" s="88" t="s">
        <v>142</v>
      </c>
      <c r="C61" s="89"/>
      <c r="D61" s="54"/>
      <c r="E61" s="97" t="s">
        <v>143</v>
      </c>
      <c r="F61" s="89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thickBot="1">
      <c r="A62" s="1"/>
      <c r="B62" s="101" t="s">
        <v>10</v>
      </c>
      <c r="C62" s="91"/>
      <c r="D62" s="54"/>
      <c r="E62" s="101" t="s">
        <v>104</v>
      </c>
      <c r="F62" s="10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thickBot="1">
      <c r="A63" s="1"/>
      <c r="B63" s="96" t="s">
        <v>7</v>
      </c>
      <c r="C63" s="84"/>
      <c r="D63" s="54"/>
      <c r="E63" s="85" t="s">
        <v>7</v>
      </c>
      <c r="F63" s="8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86" t="s">
        <v>144</v>
      </c>
      <c r="C64" s="87"/>
      <c r="D64" s="54"/>
      <c r="E64" s="86" t="s">
        <v>113</v>
      </c>
      <c r="F64" s="8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88" t="s">
        <v>145</v>
      </c>
      <c r="C65" s="89"/>
      <c r="D65" s="54"/>
      <c r="E65" s="88" t="s">
        <v>146</v>
      </c>
      <c r="F65" s="89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thickBot="1">
      <c r="A66" s="1"/>
      <c r="B66" s="97" t="s">
        <v>180</v>
      </c>
      <c r="C66" s="98"/>
      <c r="D66" s="54"/>
      <c r="E66" s="97" t="s">
        <v>119</v>
      </c>
      <c r="F66" s="9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thickBot="1">
      <c r="A67" s="1"/>
      <c r="B67" s="108" t="s">
        <v>100</v>
      </c>
      <c r="C67" s="109"/>
      <c r="D67" s="117"/>
      <c r="E67" s="108" t="s">
        <v>100</v>
      </c>
      <c r="F67" s="109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10" t="s">
        <v>91</v>
      </c>
      <c r="C68" s="111"/>
      <c r="D68" s="117"/>
      <c r="E68" s="110" t="s">
        <v>91</v>
      </c>
      <c r="F68" s="11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12" t="s">
        <v>193</v>
      </c>
      <c r="C69" s="113"/>
      <c r="D69" s="117"/>
      <c r="E69" s="112" t="s">
        <v>193</v>
      </c>
      <c r="F69" s="11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14" t="s">
        <v>93</v>
      </c>
      <c r="C70" s="113"/>
      <c r="D70" s="1"/>
      <c r="E70" s="114" t="s">
        <v>93</v>
      </c>
      <c r="F70" s="11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12" t="s">
        <v>197</v>
      </c>
      <c r="C71" s="113"/>
      <c r="D71" s="117"/>
      <c r="E71" s="112" t="s">
        <v>70</v>
      </c>
      <c r="F71" s="11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14" t="s">
        <v>67</v>
      </c>
      <c r="C72" s="113"/>
      <c r="D72" s="1"/>
      <c r="E72" s="114" t="s">
        <v>67</v>
      </c>
      <c r="F72" s="11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thickBot="1">
      <c r="A73" s="1"/>
      <c r="B73" s="115" t="s">
        <v>194</v>
      </c>
      <c r="C73" s="116"/>
      <c r="D73" s="1"/>
      <c r="E73" s="115" t="s">
        <v>194</v>
      </c>
      <c r="F73" s="11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15">
    <mergeCell ref="B54:C54"/>
    <mergeCell ref="E54:F54"/>
    <mergeCell ref="B1:F1"/>
    <mergeCell ref="B2:F2"/>
    <mergeCell ref="B3:F3"/>
    <mergeCell ref="B4:F4"/>
    <mergeCell ref="B5:F5"/>
    <mergeCell ref="B6:F6"/>
    <mergeCell ref="B7:F7"/>
    <mergeCell ref="B8:F8"/>
    <mergeCell ref="B9:F9"/>
    <mergeCell ref="B11:C11"/>
    <mergeCell ref="E11:F11"/>
    <mergeCell ref="B32:C32"/>
    <mergeCell ref="E32:F32"/>
  </mergeCells>
  <pageMargins left="2.0866141732283463" right="0.11811023622047245" top="0.35433070866141736" bottom="0.19685039370078738" header="0" footer="0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  <pageSetUpPr fitToPage="1"/>
  </sheetPr>
  <dimension ref="A1:AD859"/>
  <sheetViews>
    <sheetView topLeftCell="A16" zoomScale="85" zoomScaleNormal="85" workbookViewId="0">
      <pane xSplit="6" topLeftCell="G1" activePane="topRight" state="frozen"/>
      <selection pane="topRight" activeCell="A32" sqref="A32:F52"/>
    </sheetView>
  </sheetViews>
  <sheetFormatPr defaultColWidth="14.42578125" defaultRowHeight="15" customHeight="1"/>
  <cols>
    <col min="1" max="1" width="21.7109375" customWidth="1"/>
    <col min="2" max="2" width="20.5703125" customWidth="1"/>
    <col min="3" max="3" width="73.85546875" customWidth="1"/>
    <col min="4" max="4" width="11.42578125" customWidth="1"/>
    <col min="5" max="5" width="10.42578125" customWidth="1"/>
    <col min="6" max="6" width="12.7109375" customWidth="1"/>
    <col min="7" max="7" width="10.85546875" customWidth="1"/>
    <col min="8" max="8" width="8.7109375" customWidth="1"/>
    <col min="9" max="9" width="9.7109375" customWidth="1"/>
    <col min="10" max="10" width="12.42578125" customWidth="1"/>
    <col min="11" max="12" width="8.7109375" customWidth="1"/>
    <col min="13" max="13" width="13.5703125" customWidth="1"/>
    <col min="14" max="14" width="8.7109375" customWidth="1"/>
    <col min="15" max="15" width="16.140625" customWidth="1"/>
    <col min="16" max="21" width="8.7109375" customWidth="1"/>
    <col min="22" max="22" width="12.42578125" customWidth="1"/>
    <col min="23" max="23" width="10.42578125" customWidth="1"/>
    <col min="24" max="24" width="18" customWidth="1"/>
    <col min="25" max="30" width="8.7109375" customWidth="1"/>
  </cols>
  <sheetData>
    <row r="1" spans="1:30" ht="18" customHeight="1">
      <c r="A1" s="4"/>
      <c r="B1" s="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8.75" customHeight="1">
      <c r="A2" s="145" t="s">
        <v>12</v>
      </c>
      <c r="B2" s="127"/>
      <c r="C2" s="127"/>
      <c r="D2" s="128"/>
      <c r="E2" s="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8.75" customHeight="1">
      <c r="A3" s="146" t="s">
        <v>215</v>
      </c>
      <c r="B3" s="130"/>
      <c r="C3" s="130"/>
      <c r="D3" s="131"/>
      <c r="E3" s="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8.75" customHeight="1">
      <c r="A4" s="146" t="s">
        <v>13</v>
      </c>
      <c r="B4" s="130"/>
      <c r="C4" s="130"/>
      <c r="D4" s="131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8.75" customHeight="1">
      <c r="A5" s="129" t="s">
        <v>90</v>
      </c>
      <c r="B5" s="130"/>
      <c r="C5" s="130"/>
      <c r="D5" s="130"/>
      <c r="E5" s="13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8.75" customHeight="1">
      <c r="A6" s="146" t="s">
        <v>86</v>
      </c>
      <c r="B6" s="130"/>
      <c r="C6" s="130"/>
      <c r="D6" s="131"/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8" customHeight="1" thickBot="1">
      <c r="A7" s="4"/>
      <c r="B7" s="8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4" customHeight="1">
      <c r="A8" s="58" t="s">
        <v>14</v>
      </c>
      <c r="B8" s="9"/>
      <c r="C8" s="10"/>
      <c r="D8" s="57" t="s">
        <v>5</v>
      </c>
      <c r="E8" s="56"/>
      <c r="F8" s="11" t="s">
        <v>15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6.5" customHeight="1" thickBot="1">
      <c r="A9" s="12"/>
      <c r="B9" s="13"/>
      <c r="C9" s="14"/>
      <c r="D9" s="15">
        <v>1</v>
      </c>
      <c r="E9" s="16"/>
      <c r="F9" s="17"/>
      <c r="G9" s="47" t="s">
        <v>16</v>
      </c>
      <c r="H9" s="47" t="s">
        <v>17</v>
      </c>
      <c r="I9" s="47" t="s">
        <v>18</v>
      </c>
      <c r="J9" s="47" t="s">
        <v>19</v>
      </c>
      <c r="K9" s="47" t="s">
        <v>20</v>
      </c>
      <c r="L9" s="47" t="s">
        <v>21</v>
      </c>
      <c r="M9" s="47" t="s">
        <v>22</v>
      </c>
      <c r="N9" s="47" t="s">
        <v>23</v>
      </c>
      <c r="O9" s="47" t="s">
        <v>24</v>
      </c>
      <c r="P9" s="47" t="s">
        <v>25</v>
      </c>
      <c r="Q9" s="47" t="s">
        <v>26</v>
      </c>
      <c r="R9" s="47" t="s">
        <v>27</v>
      </c>
      <c r="S9" s="47" t="s">
        <v>28</v>
      </c>
      <c r="T9" s="47" t="s">
        <v>29</v>
      </c>
      <c r="U9" s="47" t="s">
        <v>30</v>
      </c>
      <c r="V9" s="47" t="s">
        <v>31</v>
      </c>
      <c r="W9" s="47" t="s">
        <v>32</v>
      </c>
      <c r="X9" s="47" t="s">
        <v>33</v>
      </c>
      <c r="Y9" s="48"/>
      <c r="Z9" s="4"/>
      <c r="AA9" s="4"/>
      <c r="AB9" s="4"/>
      <c r="AC9" s="4"/>
      <c r="AD9" s="4"/>
    </row>
    <row r="10" spans="1:30" ht="21.75" hidden="1" customHeight="1">
      <c r="A10" s="19"/>
      <c r="B10" s="20" t="s">
        <v>34</v>
      </c>
      <c r="C10" s="21"/>
      <c r="D10" s="22"/>
      <c r="E10" s="23"/>
      <c r="F10" s="24">
        <f>SUM(D10)</f>
        <v>0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"/>
      <c r="AA10" s="4"/>
      <c r="AB10" s="4"/>
      <c r="AC10" s="4"/>
      <c r="AD10" s="4"/>
    </row>
    <row r="11" spans="1:30" ht="21.75" customHeight="1">
      <c r="A11" s="147" t="s">
        <v>35</v>
      </c>
      <c r="B11" s="25" t="s">
        <v>36</v>
      </c>
      <c r="C11" s="26" t="s">
        <v>102</v>
      </c>
      <c r="D11" s="27">
        <v>0</v>
      </c>
      <c r="E11" s="28">
        <v>130</v>
      </c>
      <c r="F11" s="29">
        <f t="shared" ref="F11:F31" si="0">D11*E11</f>
        <v>0</v>
      </c>
      <c r="G11" s="48"/>
      <c r="H11" s="48"/>
      <c r="I11" s="48"/>
      <c r="J11" s="48"/>
      <c r="K11" s="47">
        <v>1</v>
      </c>
      <c r="L11" s="48"/>
      <c r="M11" s="48"/>
      <c r="N11" s="48"/>
      <c r="O11" s="48"/>
      <c r="P11" s="48"/>
      <c r="Q11" s="48"/>
      <c r="R11" s="47"/>
      <c r="S11" s="48"/>
      <c r="T11" s="48"/>
      <c r="U11" s="48"/>
      <c r="V11" s="48"/>
      <c r="W11" s="47">
        <v>1</v>
      </c>
      <c r="X11" s="48"/>
      <c r="Y11" s="48"/>
      <c r="Z11" s="4"/>
      <c r="AA11" s="4"/>
      <c r="AB11" s="4"/>
      <c r="AC11" s="4"/>
      <c r="AD11" s="4"/>
    </row>
    <row r="12" spans="1:30" s="52" customFormat="1" ht="21.75" customHeight="1">
      <c r="A12" s="148"/>
      <c r="B12" s="25" t="s">
        <v>37</v>
      </c>
      <c r="C12" s="26" t="s">
        <v>103</v>
      </c>
      <c r="D12" s="27">
        <v>0</v>
      </c>
      <c r="E12" s="28">
        <v>130</v>
      </c>
      <c r="F12" s="29">
        <f t="shared" si="0"/>
        <v>0</v>
      </c>
      <c r="G12" s="48"/>
      <c r="H12" s="48"/>
      <c r="I12" s="48"/>
      <c r="J12" s="48"/>
      <c r="K12" s="47"/>
      <c r="L12" s="48"/>
      <c r="M12" s="48"/>
      <c r="N12" s="48"/>
      <c r="O12" s="48"/>
      <c r="P12" s="48"/>
      <c r="Q12" s="48"/>
      <c r="R12" s="47"/>
      <c r="S12" s="48"/>
      <c r="T12" s="48"/>
      <c r="U12" s="48"/>
      <c r="V12" s="48"/>
      <c r="W12" s="47"/>
      <c r="X12" s="48"/>
      <c r="Y12" s="48"/>
      <c r="Z12" s="4"/>
      <c r="AA12" s="4"/>
      <c r="AB12" s="4"/>
      <c r="AC12" s="4"/>
      <c r="AD12" s="4"/>
    </row>
    <row r="13" spans="1:30" s="59" customFormat="1" ht="21.75" customHeight="1">
      <c r="A13" s="60"/>
      <c r="B13" s="25" t="s">
        <v>105</v>
      </c>
      <c r="C13" s="26" t="s">
        <v>38</v>
      </c>
      <c r="D13" s="27">
        <v>0</v>
      </c>
      <c r="E13" s="28">
        <v>130</v>
      </c>
      <c r="F13" s="29">
        <f t="shared" si="0"/>
        <v>0</v>
      </c>
      <c r="G13" s="48"/>
      <c r="H13" s="47"/>
      <c r="I13" s="48"/>
      <c r="J13" s="48"/>
      <c r="K13" s="48"/>
      <c r="L13" s="48"/>
      <c r="M13" s="48"/>
      <c r="N13" s="48"/>
      <c r="O13" s="47"/>
      <c r="P13" s="48"/>
      <c r="Q13" s="48"/>
      <c r="R13" s="48"/>
      <c r="S13" s="48"/>
      <c r="T13" s="47"/>
      <c r="U13" s="48"/>
      <c r="V13" s="48"/>
      <c r="W13" s="4"/>
      <c r="X13" s="4"/>
      <c r="Y13" s="4"/>
      <c r="Z13" s="4"/>
      <c r="AA13" s="4"/>
    </row>
    <row r="14" spans="1:30" ht="21.75" customHeight="1">
      <c r="A14" s="149" t="s">
        <v>39</v>
      </c>
      <c r="B14" s="30" t="s">
        <v>40</v>
      </c>
      <c r="C14" s="53" t="s">
        <v>96</v>
      </c>
      <c r="D14" s="27">
        <v>0</v>
      </c>
      <c r="E14" s="28">
        <v>210</v>
      </c>
      <c r="F14" s="29">
        <f t="shared" si="0"/>
        <v>0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"/>
      <c r="X14" s="4"/>
      <c r="Y14" s="4"/>
      <c r="Z14" s="4"/>
      <c r="AA14" s="4"/>
    </row>
    <row r="15" spans="1:30" ht="21.75" customHeight="1">
      <c r="A15" s="143"/>
      <c r="B15" s="30" t="s">
        <v>41</v>
      </c>
      <c r="C15" s="53" t="s">
        <v>147</v>
      </c>
      <c r="D15" s="27">
        <v>0</v>
      </c>
      <c r="E15" s="28">
        <v>160</v>
      </c>
      <c r="F15" s="29">
        <f t="shared" si="0"/>
        <v>0</v>
      </c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"/>
      <c r="X15" s="4"/>
      <c r="Y15" s="4"/>
      <c r="Z15" s="4"/>
      <c r="AA15" s="4"/>
    </row>
    <row r="16" spans="1:30" s="59" customFormat="1" ht="21.75" customHeight="1">
      <c r="A16" s="143"/>
      <c r="B16" s="30" t="s">
        <v>42</v>
      </c>
      <c r="C16" s="53" t="s">
        <v>110</v>
      </c>
      <c r="D16" s="27">
        <v>0</v>
      </c>
      <c r="E16" s="28">
        <v>110</v>
      </c>
      <c r="F16" s="29">
        <f t="shared" si="0"/>
        <v>0</v>
      </c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"/>
      <c r="X16" s="4"/>
      <c r="Y16" s="4"/>
      <c r="Z16" s="4"/>
      <c r="AA16" s="4"/>
    </row>
    <row r="17" spans="1:30" ht="21.75" customHeight="1">
      <c r="A17" s="147" t="s">
        <v>44</v>
      </c>
      <c r="B17" s="25" t="s">
        <v>45</v>
      </c>
      <c r="C17" s="32" t="s">
        <v>148</v>
      </c>
      <c r="D17" s="27">
        <v>0</v>
      </c>
      <c r="E17" s="28">
        <v>250</v>
      </c>
      <c r="F17" s="29">
        <f t="shared" si="0"/>
        <v>0</v>
      </c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"/>
      <c r="X17" s="4"/>
      <c r="Y17" s="4"/>
      <c r="Z17" s="4"/>
      <c r="AA17" s="4"/>
    </row>
    <row r="18" spans="1:30" ht="21.75" customHeight="1">
      <c r="A18" s="143"/>
      <c r="B18" s="25" t="s">
        <v>46</v>
      </c>
      <c r="C18" s="26" t="s">
        <v>184</v>
      </c>
      <c r="D18" s="27">
        <v>0</v>
      </c>
      <c r="E18" s="28">
        <v>290</v>
      </c>
      <c r="F18" s="29">
        <f t="shared" si="0"/>
        <v>0</v>
      </c>
      <c r="G18" s="48"/>
      <c r="H18" s="48"/>
      <c r="I18" s="48"/>
      <c r="J18" s="48"/>
      <c r="L18" s="48"/>
      <c r="M18" s="48"/>
      <c r="N18" s="48"/>
      <c r="O18" s="47">
        <v>1</v>
      </c>
      <c r="P18" s="48"/>
      <c r="Q18" s="48"/>
      <c r="R18" s="48"/>
      <c r="S18" s="48"/>
      <c r="T18" s="48"/>
      <c r="U18" s="48"/>
      <c r="V18" s="48"/>
      <c r="W18" s="4"/>
      <c r="X18" s="4"/>
      <c r="Y18" s="4"/>
      <c r="Z18" s="4"/>
      <c r="AA18" s="4"/>
    </row>
    <row r="19" spans="1:30" ht="21.75" customHeight="1">
      <c r="A19" s="143"/>
      <c r="B19" s="25" t="s">
        <v>97</v>
      </c>
      <c r="C19" s="26" t="s">
        <v>149</v>
      </c>
      <c r="D19" s="27">
        <v>0</v>
      </c>
      <c r="E19" s="28">
        <v>260</v>
      </c>
      <c r="F19" s="29">
        <f t="shared" si="0"/>
        <v>0</v>
      </c>
      <c r="G19" s="48"/>
      <c r="H19" s="48"/>
      <c r="I19" s="47">
        <v>1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7">
        <v>1</v>
      </c>
      <c r="U19" s="47">
        <v>1</v>
      </c>
      <c r="V19" s="48"/>
      <c r="W19" s="48"/>
      <c r="X19" s="48"/>
      <c r="Y19" s="48"/>
      <c r="Z19" s="4"/>
      <c r="AA19" s="4"/>
      <c r="AB19" s="4"/>
      <c r="AC19" s="4"/>
      <c r="AD19" s="4"/>
    </row>
    <row r="20" spans="1:30" ht="21.75" customHeight="1">
      <c r="A20" s="144"/>
      <c r="B20" s="25" t="s">
        <v>47</v>
      </c>
      <c r="C20" s="26" t="s">
        <v>206</v>
      </c>
      <c r="D20" s="27">
        <v>0</v>
      </c>
      <c r="E20" s="28">
        <v>260</v>
      </c>
      <c r="F20" s="29">
        <f t="shared" si="0"/>
        <v>0</v>
      </c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"/>
      <c r="AA20" s="4"/>
      <c r="AB20" s="4"/>
      <c r="AC20" s="4"/>
      <c r="AD20" s="4"/>
    </row>
    <row r="21" spans="1:30" ht="18" customHeight="1">
      <c r="A21" s="150" t="s">
        <v>48</v>
      </c>
      <c r="B21" s="30" t="s">
        <v>49</v>
      </c>
      <c r="C21" s="31" t="s">
        <v>87</v>
      </c>
      <c r="D21" s="27">
        <v>0</v>
      </c>
      <c r="E21" s="33">
        <v>50</v>
      </c>
      <c r="F21" s="29">
        <f t="shared" si="0"/>
        <v>0</v>
      </c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50">
        <v>1</v>
      </c>
      <c r="S21" s="49"/>
      <c r="T21" s="49"/>
      <c r="U21" s="49"/>
      <c r="V21" s="49"/>
      <c r="W21" s="49"/>
      <c r="X21" s="49"/>
      <c r="Y21" s="49"/>
      <c r="Z21" s="34"/>
      <c r="AA21" s="34"/>
      <c r="AB21" s="34"/>
      <c r="AC21" s="34"/>
      <c r="AD21" s="34"/>
    </row>
    <row r="22" spans="1:30" ht="18" customHeight="1">
      <c r="A22" s="143"/>
      <c r="B22" s="30" t="s">
        <v>50</v>
      </c>
      <c r="C22" s="31" t="s">
        <v>51</v>
      </c>
      <c r="D22" s="27">
        <v>0</v>
      </c>
      <c r="E22" s="33">
        <v>50</v>
      </c>
      <c r="F22" s="29">
        <f t="shared" si="0"/>
        <v>0</v>
      </c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"/>
      <c r="AA22" s="4"/>
      <c r="AB22" s="4"/>
      <c r="AC22" s="4"/>
      <c r="AD22" s="4"/>
    </row>
    <row r="23" spans="1:30" ht="18" customHeight="1">
      <c r="A23" s="143"/>
      <c r="B23" s="30" t="s">
        <v>52</v>
      </c>
      <c r="C23" s="31" t="s">
        <v>53</v>
      </c>
      <c r="D23" s="27">
        <v>0</v>
      </c>
      <c r="E23" s="28">
        <v>50</v>
      </c>
      <c r="F23" s="29">
        <f t="shared" si="0"/>
        <v>0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"/>
      <c r="AA23" s="4"/>
      <c r="AB23" s="4"/>
      <c r="AC23" s="4"/>
      <c r="AD23" s="4"/>
    </row>
    <row r="24" spans="1:30" ht="18" customHeight="1">
      <c r="A24" s="143"/>
      <c r="B24" s="30" t="s">
        <v>54</v>
      </c>
      <c r="C24" s="31" t="s">
        <v>55</v>
      </c>
      <c r="D24" s="27">
        <v>0</v>
      </c>
      <c r="E24" s="28">
        <v>70</v>
      </c>
      <c r="F24" s="29">
        <f t="shared" si="0"/>
        <v>0</v>
      </c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"/>
      <c r="AA24" s="4"/>
      <c r="AB24" s="4"/>
      <c r="AC24" s="4"/>
      <c r="AD24" s="4"/>
    </row>
    <row r="25" spans="1:30" ht="18" customHeight="1">
      <c r="A25" s="143"/>
      <c r="B25" s="30" t="s">
        <v>56</v>
      </c>
      <c r="C25" s="31" t="s">
        <v>57</v>
      </c>
      <c r="D25" s="27">
        <v>0</v>
      </c>
      <c r="E25" s="28">
        <v>70</v>
      </c>
      <c r="F25" s="29">
        <f t="shared" si="0"/>
        <v>0</v>
      </c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"/>
      <c r="AA25" s="4"/>
      <c r="AB25" s="4"/>
      <c r="AC25" s="4"/>
      <c r="AD25" s="4"/>
    </row>
    <row r="26" spans="1:30" ht="18" customHeight="1">
      <c r="A26" s="143"/>
      <c r="B26" s="30" t="s">
        <v>58</v>
      </c>
      <c r="C26" s="31" t="s">
        <v>59</v>
      </c>
      <c r="D26" s="27">
        <v>0</v>
      </c>
      <c r="E26" s="28">
        <v>80</v>
      </c>
      <c r="F26" s="29">
        <f t="shared" si="0"/>
        <v>0</v>
      </c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"/>
      <c r="AA26" s="4"/>
      <c r="AB26" s="4"/>
      <c r="AC26" s="4"/>
      <c r="AD26" s="4"/>
    </row>
    <row r="27" spans="1:30" ht="36">
      <c r="A27" s="142" t="s">
        <v>60</v>
      </c>
      <c r="B27" s="35" t="s">
        <v>61</v>
      </c>
      <c r="C27" s="105" t="s">
        <v>201</v>
      </c>
      <c r="D27" s="27">
        <v>0</v>
      </c>
      <c r="E27" s="28">
        <v>390</v>
      </c>
      <c r="F27" s="29">
        <f t="shared" si="0"/>
        <v>0</v>
      </c>
      <c r="G27" s="47">
        <v>3</v>
      </c>
      <c r="H27" s="47">
        <v>1</v>
      </c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"/>
      <c r="AA27" s="4"/>
      <c r="AB27" s="4"/>
      <c r="AC27" s="4"/>
      <c r="AD27" s="4"/>
    </row>
    <row r="28" spans="1:30" ht="36">
      <c r="A28" s="143"/>
      <c r="B28" s="35" t="s">
        <v>62</v>
      </c>
      <c r="C28" s="106" t="s">
        <v>202</v>
      </c>
      <c r="D28" s="27">
        <v>0</v>
      </c>
      <c r="E28" s="28">
        <v>390</v>
      </c>
      <c r="F28" s="29">
        <f t="shared" si="0"/>
        <v>0</v>
      </c>
      <c r="G28" s="48"/>
      <c r="H28" s="48"/>
      <c r="I28" s="48"/>
      <c r="J28" s="48"/>
      <c r="K28" s="48"/>
      <c r="L28" s="48"/>
      <c r="M28" s="48"/>
      <c r="N28" s="48"/>
      <c r="O28" s="47">
        <v>1</v>
      </c>
      <c r="P28" s="48"/>
      <c r="Q28" s="48"/>
      <c r="R28" s="48"/>
      <c r="S28" s="48"/>
      <c r="T28" s="48"/>
      <c r="U28" s="48"/>
      <c r="V28" s="48"/>
      <c r="W28" s="48"/>
      <c r="X28" s="47">
        <v>1</v>
      </c>
      <c r="Y28" s="48"/>
      <c r="Z28" s="4"/>
      <c r="AA28" s="4"/>
      <c r="AB28" s="4"/>
      <c r="AC28" s="4"/>
      <c r="AD28" s="4"/>
    </row>
    <row r="29" spans="1:30" ht="36">
      <c r="A29" s="143"/>
      <c r="B29" s="35" t="s">
        <v>63</v>
      </c>
      <c r="C29" s="105" t="s">
        <v>205</v>
      </c>
      <c r="D29" s="27">
        <v>0</v>
      </c>
      <c r="E29" s="28">
        <v>390</v>
      </c>
      <c r="F29" s="29">
        <f t="shared" si="0"/>
        <v>0</v>
      </c>
      <c r="G29" s="48"/>
      <c r="H29" s="48"/>
      <c r="I29" s="48"/>
      <c r="J29" s="48"/>
      <c r="K29" s="48"/>
      <c r="L29" s="48"/>
      <c r="M29" s="47">
        <v>1</v>
      </c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"/>
      <c r="AA29" s="4"/>
      <c r="AB29" s="4"/>
      <c r="AC29" s="4"/>
      <c r="AD29" s="4"/>
    </row>
    <row r="30" spans="1:30" ht="36">
      <c r="A30" s="143"/>
      <c r="B30" s="35" t="s">
        <v>64</v>
      </c>
      <c r="C30" s="105" t="s">
        <v>200</v>
      </c>
      <c r="D30" s="27">
        <v>0</v>
      </c>
      <c r="E30" s="28">
        <v>490</v>
      </c>
      <c r="F30" s="29">
        <f t="shared" si="0"/>
        <v>0</v>
      </c>
      <c r="G30" s="48"/>
      <c r="H30" s="48"/>
      <c r="I30" s="48"/>
      <c r="J30" s="48"/>
      <c r="K30" s="48"/>
      <c r="L30" s="48"/>
      <c r="M30" s="48"/>
      <c r="N30" s="47">
        <v>1</v>
      </c>
      <c r="O30" s="48"/>
      <c r="P30" s="48"/>
      <c r="Q30" s="47">
        <v>1</v>
      </c>
      <c r="R30" s="48"/>
      <c r="S30" s="48"/>
      <c r="T30" s="48"/>
      <c r="U30" s="48"/>
      <c r="V30" s="48"/>
      <c r="W30" s="48"/>
      <c r="X30" s="48"/>
      <c r="Y30" s="48"/>
      <c r="Z30" s="4"/>
      <c r="AA30" s="4"/>
      <c r="AB30" s="4"/>
      <c r="AC30" s="4"/>
      <c r="AD30" s="4"/>
    </row>
    <row r="31" spans="1:30" ht="36">
      <c r="A31" s="144"/>
      <c r="B31" s="35" t="s">
        <v>65</v>
      </c>
      <c r="C31" s="105" t="s">
        <v>185</v>
      </c>
      <c r="D31" s="27">
        <v>0</v>
      </c>
      <c r="E31" s="28">
        <v>390</v>
      </c>
      <c r="F31" s="29">
        <f t="shared" si="0"/>
        <v>0</v>
      </c>
      <c r="G31" s="48"/>
      <c r="H31" s="48"/>
      <c r="I31" s="48"/>
      <c r="J31" s="47">
        <v>1</v>
      </c>
      <c r="K31" s="48"/>
      <c r="L31" s="48"/>
      <c r="M31" s="48"/>
      <c r="N31" s="48"/>
      <c r="O31" s="48"/>
      <c r="P31" s="47">
        <v>1</v>
      </c>
      <c r="Q31" s="48"/>
      <c r="R31" s="48"/>
      <c r="S31" s="47">
        <v>1</v>
      </c>
      <c r="T31" s="48"/>
      <c r="U31" s="48"/>
      <c r="V31" s="47">
        <v>1</v>
      </c>
      <c r="W31" s="48"/>
      <c r="X31" s="48"/>
      <c r="Y31" s="48"/>
      <c r="Z31" s="4"/>
      <c r="AA31" s="4"/>
      <c r="AB31" s="4"/>
      <c r="AC31" s="4"/>
      <c r="AD31" s="4"/>
    </row>
    <row r="32" spans="1:30" s="63" customFormat="1" ht="18" customHeight="1">
      <c r="A32" s="139" t="s">
        <v>66</v>
      </c>
      <c r="B32" s="69"/>
      <c r="C32" s="73" t="s">
        <v>91</v>
      </c>
      <c r="D32" s="65">
        <v>0</v>
      </c>
      <c r="E32" s="65">
        <v>100</v>
      </c>
      <c r="F32" s="66">
        <f>D32*E32</f>
        <v>0</v>
      </c>
      <c r="G32" s="48"/>
      <c r="H32" s="48"/>
      <c r="I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"/>
      <c r="AA32" s="4"/>
      <c r="AB32" s="4"/>
      <c r="AC32" s="4"/>
      <c r="AD32" s="4"/>
    </row>
    <row r="33" spans="1:30" s="63" customFormat="1" ht="18" customHeight="1">
      <c r="A33" s="140"/>
      <c r="B33" s="69"/>
      <c r="C33" s="64" t="s">
        <v>92</v>
      </c>
      <c r="D33" s="65">
        <v>0</v>
      </c>
      <c r="E33" s="65">
        <v>100</v>
      </c>
      <c r="F33" s="66">
        <f t="shared" ref="F33:F50" si="1">D33*E33</f>
        <v>0</v>
      </c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"/>
      <c r="AA33" s="4"/>
      <c r="AB33" s="4"/>
      <c r="AC33" s="4"/>
      <c r="AD33" s="4"/>
    </row>
    <row r="34" spans="1:30" ht="18" customHeight="1">
      <c r="A34" s="140"/>
      <c r="B34" s="69"/>
      <c r="C34" s="64" t="s">
        <v>198</v>
      </c>
      <c r="D34" s="65">
        <v>0</v>
      </c>
      <c r="E34" s="65">
        <v>180</v>
      </c>
      <c r="F34" s="66">
        <f t="shared" si="1"/>
        <v>0</v>
      </c>
      <c r="G34" s="48"/>
      <c r="H34" s="48"/>
      <c r="I34" s="48"/>
      <c r="J34" s="48"/>
      <c r="K34" s="48"/>
      <c r="L34" s="47">
        <v>1</v>
      </c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7">
        <v>1</v>
      </c>
      <c r="Y34" s="48"/>
      <c r="Z34" s="4"/>
      <c r="AA34" s="4"/>
      <c r="AB34" s="4"/>
      <c r="AC34" s="4"/>
      <c r="AD34" s="4"/>
    </row>
    <row r="35" spans="1:30" ht="18" customHeight="1">
      <c r="A35" s="140"/>
      <c r="B35" s="69"/>
      <c r="C35" s="64" t="s">
        <v>199</v>
      </c>
      <c r="D35" s="65">
        <v>0</v>
      </c>
      <c r="E35" s="65">
        <v>120</v>
      </c>
      <c r="F35" s="66">
        <f t="shared" si="1"/>
        <v>0</v>
      </c>
      <c r="G35" s="48"/>
      <c r="H35" s="48"/>
      <c r="I35" s="48"/>
      <c r="J35" s="48"/>
      <c r="K35" s="48"/>
      <c r="L35" s="48"/>
      <c r="M35" s="48"/>
      <c r="N35" s="48"/>
      <c r="O35" s="48"/>
      <c r="P35" s="47">
        <v>1</v>
      </c>
      <c r="Q35" s="48"/>
      <c r="R35" s="48"/>
      <c r="S35" s="48"/>
      <c r="T35" s="48"/>
      <c r="U35" s="48"/>
      <c r="V35" s="48"/>
      <c r="W35" s="48"/>
      <c r="X35" s="48"/>
      <c r="Y35" s="48"/>
      <c r="Z35" s="4"/>
      <c r="AA35" s="4"/>
      <c r="AB35" s="4"/>
      <c r="AC35" s="4"/>
      <c r="AD35" s="4"/>
    </row>
    <row r="36" spans="1:30" ht="18" customHeight="1">
      <c r="A36" s="140"/>
      <c r="B36" s="69"/>
      <c r="C36" s="64" t="s">
        <v>194</v>
      </c>
      <c r="D36" s="65">
        <v>0</v>
      </c>
      <c r="E36" s="65">
        <v>120</v>
      </c>
      <c r="F36" s="66">
        <f t="shared" si="1"/>
        <v>0</v>
      </c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7"/>
      <c r="T36" s="48"/>
      <c r="U36" s="48"/>
      <c r="V36" s="48"/>
      <c r="W36" s="48"/>
      <c r="X36" s="48"/>
      <c r="Y36" s="48"/>
      <c r="Z36" s="4"/>
      <c r="AA36" s="4"/>
      <c r="AB36" s="4"/>
      <c r="AC36" s="4"/>
      <c r="AD36" s="4"/>
    </row>
    <row r="37" spans="1:30" ht="18" customHeight="1">
      <c r="A37" s="140"/>
      <c r="B37" s="69"/>
      <c r="C37" s="64" t="s">
        <v>67</v>
      </c>
      <c r="D37" s="65">
        <v>0</v>
      </c>
      <c r="E37" s="65">
        <v>120</v>
      </c>
      <c r="F37" s="66">
        <f t="shared" si="1"/>
        <v>0</v>
      </c>
      <c r="G37" s="48"/>
      <c r="H37" s="48"/>
      <c r="I37" s="47">
        <v>1</v>
      </c>
      <c r="J37" s="48"/>
      <c r="K37" s="48"/>
      <c r="L37" s="47">
        <v>1</v>
      </c>
      <c r="M37" s="48"/>
      <c r="N37" s="48"/>
      <c r="O37" s="48"/>
      <c r="P37" s="48"/>
      <c r="Q37" s="48"/>
      <c r="R37" s="48"/>
      <c r="S37" s="48"/>
      <c r="T37" s="48"/>
      <c r="U37" s="47">
        <v>1</v>
      </c>
      <c r="V37" s="48"/>
      <c r="W37" s="48"/>
      <c r="X37" s="48"/>
      <c r="Y37" s="48"/>
      <c r="Z37" s="4"/>
      <c r="AA37" s="4"/>
      <c r="AB37" s="4"/>
      <c r="AC37" s="4"/>
      <c r="AD37" s="4"/>
    </row>
    <row r="38" spans="1:30" ht="18" customHeight="1">
      <c r="A38" s="140"/>
      <c r="B38" s="70"/>
      <c r="C38" s="64" t="s">
        <v>197</v>
      </c>
      <c r="D38" s="65">
        <v>0</v>
      </c>
      <c r="E38" s="65">
        <v>140</v>
      </c>
      <c r="F38" s="66">
        <f t="shared" si="1"/>
        <v>0</v>
      </c>
      <c r="G38" s="48"/>
      <c r="H38" s="48"/>
      <c r="I38" s="48"/>
      <c r="J38" s="48"/>
      <c r="K38" s="48"/>
      <c r="L38" s="47">
        <v>1</v>
      </c>
      <c r="M38" s="48"/>
      <c r="N38" s="48"/>
      <c r="O38" s="48"/>
      <c r="P38" s="48"/>
      <c r="Q38" s="48"/>
      <c r="R38" s="48"/>
      <c r="S38" s="47">
        <v>1</v>
      </c>
      <c r="T38" s="48"/>
      <c r="U38" s="48"/>
      <c r="V38" s="48"/>
      <c r="W38" s="47">
        <v>1</v>
      </c>
      <c r="X38" s="48"/>
      <c r="Y38" s="48"/>
      <c r="Z38" s="4"/>
      <c r="AA38" s="4"/>
      <c r="AB38" s="4"/>
      <c r="AC38" s="4"/>
      <c r="AD38" s="4"/>
    </row>
    <row r="39" spans="1:30" ht="18" customHeight="1">
      <c r="A39" s="140"/>
      <c r="B39" s="70"/>
      <c r="C39" s="64" t="s">
        <v>68</v>
      </c>
      <c r="D39" s="65">
        <v>0</v>
      </c>
      <c r="E39" s="65">
        <v>140</v>
      </c>
      <c r="F39" s="66">
        <f t="shared" si="1"/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18" customHeight="1">
      <c r="A40" s="140"/>
      <c r="B40" s="70"/>
      <c r="C40" s="64" t="s">
        <v>69</v>
      </c>
      <c r="D40" s="65">
        <v>0</v>
      </c>
      <c r="E40" s="65">
        <v>170</v>
      </c>
      <c r="F40" s="66">
        <f t="shared" si="1"/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18" customHeight="1">
      <c r="A41" s="140"/>
      <c r="B41" s="70"/>
      <c r="C41" s="64" t="s">
        <v>195</v>
      </c>
      <c r="D41" s="65">
        <v>0</v>
      </c>
      <c r="E41" s="65">
        <v>150</v>
      </c>
      <c r="F41" s="66">
        <f t="shared" si="1"/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18" customHeight="1">
      <c r="A42" s="140"/>
      <c r="B42" s="70"/>
      <c r="C42" s="64" t="s">
        <v>71</v>
      </c>
      <c r="D42" s="65">
        <v>0</v>
      </c>
      <c r="E42" s="65">
        <v>200</v>
      </c>
      <c r="F42" s="66">
        <f t="shared" si="1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8" customHeight="1">
      <c r="A43" s="140"/>
      <c r="B43" s="70"/>
      <c r="C43" s="64" t="s">
        <v>98</v>
      </c>
      <c r="D43" s="65">
        <v>0</v>
      </c>
      <c r="E43" s="65">
        <v>20</v>
      </c>
      <c r="F43" s="66">
        <f t="shared" si="1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8" customHeight="1">
      <c r="A44" s="140"/>
      <c r="B44" s="70"/>
      <c r="C44" s="64" t="s">
        <v>99</v>
      </c>
      <c r="D44" s="65">
        <v>0</v>
      </c>
      <c r="E44" s="65">
        <v>20</v>
      </c>
      <c r="F44" s="66">
        <f t="shared" si="1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8" customHeight="1">
      <c r="A45" s="140"/>
      <c r="B45" s="70"/>
      <c r="C45" s="64" t="s">
        <v>106</v>
      </c>
      <c r="D45" s="65">
        <v>0</v>
      </c>
      <c r="E45" s="65">
        <v>130</v>
      </c>
      <c r="F45" s="66">
        <f t="shared" si="1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8" customHeight="1">
      <c r="A46" s="140"/>
      <c r="B46" s="70"/>
      <c r="C46" s="64" t="s">
        <v>107</v>
      </c>
      <c r="D46" s="65">
        <v>0</v>
      </c>
      <c r="E46" s="65">
        <v>190</v>
      </c>
      <c r="F46" s="66">
        <f t="shared" si="1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s="118" customFormat="1" ht="18" customHeight="1">
      <c r="A47" s="140"/>
      <c r="B47" s="119"/>
      <c r="C47" s="120" t="s">
        <v>216</v>
      </c>
      <c r="D47" s="121">
        <v>0</v>
      </c>
      <c r="E47" s="121">
        <v>150</v>
      </c>
      <c r="F47" s="66">
        <f t="shared" si="1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s="118" customFormat="1" ht="18" customHeight="1">
      <c r="A48" s="140"/>
      <c r="B48" s="119"/>
      <c r="C48" s="120" t="s">
        <v>217</v>
      </c>
      <c r="D48" s="121">
        <v>0</v>
      </c>
      <c r="E48" s="121">
        <v>150</v>
      </c>
      <c r="F48" s="66">
        <f t="shared" si="1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s="118" customFormat="1" ht="18" customHeight="1">
      <c r="A49" s="140"/>
      <c r="B49" s="119"/>
      <c r="C49" s="120" t="s">
        <v>218</v>
      </c>
      <c r="D49" s="121">
        <v>0</v>
      </c>
      <c r="E49" s="121">
        <v>130</v>
      </c>
      <c r="F49" s="66">
        <f t="shared" si="1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8" customHeight="1" thickBot="1">
      <c r="A50" s="141"/>
      <c r="B50" s="71"/>
      <c r="C50" s="67" t="s">
        <v>89</v>
      </c>
      <c r="D50" s="68">
        <v>0</v>
      </c>
      <c r="E50" s="68">
        <v>100</v>
      </c>
      <c r="F50" s="66">
        <f t="shared" si="1"/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18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8" customHeight="1">
      <c r="A52" s="4"/>
      <c r="B52" s="4"/>
      <c r="C52" s="65" t="s">
        <v>101</v>
      </c>
      <c r="D52" s="65"/>
      <c r="E52" s="65"/>
      <c r="F52" s="65">
        <f>SUM(F11:F51)</f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8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18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18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18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18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18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18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18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18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18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18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18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18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18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18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18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8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18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18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18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18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18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18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18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18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18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8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8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8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8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18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18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18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18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18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18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18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18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18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18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18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18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18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8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8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8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8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8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8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8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8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18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18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1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18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18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18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18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18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18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18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18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18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18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8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8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8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8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8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8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18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1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18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18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18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18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18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18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18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8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18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18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18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18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18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18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18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18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18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18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18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18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18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18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18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18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18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18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18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18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18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18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18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18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18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18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18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18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18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18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8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18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18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8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8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18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8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8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8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8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8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8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8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8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8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8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8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8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8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8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8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8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8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8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8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8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8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8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8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8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8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8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8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8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8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8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8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8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8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8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8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8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8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8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8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8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8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8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8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8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8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8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8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8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8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8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8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8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8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8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8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8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8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8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8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8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8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8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8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8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8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8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8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8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8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8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8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8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8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8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8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8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8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8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8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8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8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8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8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8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8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8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8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8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8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8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8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8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8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8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8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8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8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8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8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8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8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8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8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8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8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8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8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8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8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8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8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8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8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8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8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8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8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8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8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8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8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8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8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8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8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8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8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8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8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8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8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8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8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8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8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8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8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8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8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8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8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8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8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8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8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8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8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8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8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8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8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8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8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8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8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8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8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8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8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8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8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8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8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8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8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8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8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8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8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8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8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8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8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8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8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8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8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8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8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8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8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8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8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8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8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8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8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8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8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8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8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8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8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8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8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8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8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8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8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8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8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8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8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8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8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8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8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8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8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8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8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8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8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8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8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8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8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8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8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8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8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8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8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8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8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8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8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8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8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8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8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8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8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8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8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8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8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8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8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8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8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8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8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8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8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8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8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8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8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8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8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8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8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8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8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8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8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8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8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8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8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8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8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8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8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8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8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8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8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8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8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8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8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8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8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8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8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8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8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8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8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8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8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8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8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8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8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8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8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8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8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8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8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8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8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8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8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8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8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8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8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8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8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8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8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8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8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8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8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8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8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8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8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8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8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8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8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8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8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8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8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8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8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8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8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8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8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8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8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8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8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8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8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8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8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8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8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8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8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8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8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8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8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8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8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8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8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8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8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8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8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8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8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8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8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8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8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8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8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8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8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8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8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8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8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8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8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8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8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8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8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8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8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8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8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8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8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8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8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8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8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8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8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8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8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8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8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8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8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8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8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8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8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8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8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8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8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8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8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8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8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8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8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8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8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8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8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8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8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8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8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8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8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8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8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8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8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8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8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8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8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8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8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8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8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8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8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8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8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8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8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8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8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8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8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8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8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8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8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8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8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8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8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8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8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8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8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8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8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8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8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8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8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8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8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8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8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8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8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8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8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8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8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8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8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8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8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8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8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8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8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8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8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8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8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8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8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8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8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8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8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8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8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8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8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8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8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8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8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8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8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8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8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8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8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8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8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8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8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8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8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8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8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8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8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8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8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8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8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8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8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8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8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8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8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8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8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8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8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8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8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8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8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8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8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8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8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8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8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8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8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8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8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8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8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8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8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8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8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8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8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8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8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8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8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8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8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8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8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8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8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8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8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8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8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8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8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8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8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8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8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8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8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8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8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8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8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8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8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8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8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8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8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8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8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8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8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8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8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8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8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8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8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8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8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8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8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8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8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8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8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8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8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8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8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8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8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8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8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8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8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8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8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8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8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8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8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8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8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8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8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8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8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8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8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8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8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8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8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8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8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8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8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8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8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8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8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8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8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8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8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8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8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8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8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8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8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8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8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8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8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8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8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8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8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8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8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8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8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8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8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8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8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8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8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8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8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8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8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</sheetData>
  <autoFilter ref="C9:F9"/>
  <mergeCells count="11">
    <mergeCell ref="A32:A50"/>
    <mergeCell ref="A5:E5"/>
    <mergeCell ref="A27:A31"/>
    <mergeCell ref="A2:D2"/>
    <mergeCell ref="A3:D3"/>
    <mergeCell ref="A4:D4"/>
    <mergeCell ref="A6:D6"/>
    <mergeCell ref="A11:A12"/>
    <mergeCell ref="A14:A16"/>
    <mergeCell ref="A17:A20"/>
    <mergeCell ref="A21:A26"/>
  </mergeCells>
  <phoneticPr fontId="25" type="noConversion"/>
  <pageMargins left="0.75" right="0.75" top="1" bottom="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FF"/>
    <pageSetUpPr fitToPage="1"/>
  </sheetPr>
  <dimension ref="A1:AD918"/>
  <sheetViews>
    <sheetView topLeftCell="A14" zoomScale="85" zoomScaleNormal="85" workbookViewId="0">
      <pane xSplit="3" topLeftCell="D1" activePane="topRight" state="frozen"/>
      <selection pane="topRight" activeCell="A32" sqref="A32:F52"/>
    </sheetView>
  </sheetViews>
  <sheetFormatPr defaultColWidth="14.42578125" defaultRowHeight="15" customHeight="1"/>
  <cols>
    <col min="1" max="1" width="21.7109375" customWidth="1"/>
    <col min="2" max="2" width="17.85546875" customWidth="1"/>
    <col min="3" max="3" width="68.28515625" customWidth="1"/>
    <col min="4" max="4" width="11.85546875" customWidth="1"/>
    <col min="5" max="5" width="11" customWidth="1"/>
    <col min="6" max="6" width="25.7109375" customWidth="1"/>
    <col min="7" max="8" width="8.7109375" customWidth="1"/>
    <col min="9" max="9" width="26" customWidth="1"/>
    <col min="10" max="10" width="8.7109375" customWidth="1"/>
    <col min="11" max="11" width="12.42578125" customWidth="1"/>
    <col min="12" max="12" width="8.7109375" customWidth="1"/>
    <col min="13" max="13" width="13.5703125" customWidth="1"/>
    <col min="14" max="14" width="8.7109375" customWidth="1"/>
    <col min="15" max="15" width="16.140625" customWidth="1"/>
    <col min="16" max="17" width="8.7109375" customWidth="1"/>
    <col min="18" max="18" width="12.42578125" customWidth="1"/>
    <col min="19" max="19" width="8.7109375" customWidth="1"/>
    <col min="20" max="20" width="15.28515625" customWidth="1"/>
    <col min="21" max="30" width="8.7109375" customWidth="1"/>
  </cols>
  <sheetData>
    <row r="1" spans="1:30" ht="18" customHeight="1">
      <c r="A1" s="4"/>
      <c r="B1" s="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8" customHeight="1">
      <c r="A2" s="145" t="s">
        <v>12</v>
      </c>
      <c r="B2" s="127"/>
      <c r="C2" s="127"/>
      <c r="D2" s="128"/>
      <c r="E2" s="3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8" customHeight="1">
      <c r="A3" s="146" t="s">
        <v>215</v>
      </c>
      <c r="B3" s="130"/>
      <c r="C3" s="130"/>
      <c r="D3" s="131"/>
      <c r="E3" s="3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8" customHeight="1">
      <c r="A4" s="146" t="s">
        <v>13</v>
      </c>
      <c r="B4" s="130"/>
      <c r="C4" s="130"/>
      <c r="D4" s="131"/>
      <c r="E4" s="3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8" customHeight="1">
      <c r="A5" s="129" t="s">
        <v>90</v>
      </c>
      <c r="B5" s="130"/>
      <c r="C5" s="130"/>
      <c r="D5" s="130"/>
      <c r="E5" s="13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8" customHeight="1">
      <c r="A6" s="146" t="s">
        <v>86</v>
      </c>
      <c r="B6" s="130"/>
      <c r="C6" s="130"/>
      <c r="D6" s="131"/>
      <c r="E6" s="3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8" customHeight="1" thickBot="1">
      <c r="A7" s="4"/>
      <c r="B7" s="8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4" customHeight="1">
      <c r="A8" s="38" t="s">
        <v>72</v>
      </c>
      <c r="B8" s="39"/>
      <c r="C8" s="40"/>
      <c r="D8" s="57" t="s">
        <v>5</v>
      </c>
      <c r="E8" s="41"/>
      <c r="F8" s="11" t="s">
        <v>15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6.5" customHeight="1" thickBot="1">
      <c r="A9" s="42"/>
      <c r="B9" s="43"/>
      <c r="C9" s="44"/>
      <c r="D9" s="15">
        <v>1</v>
      </c>
      <c r="E9" s="45"/>
      <c r="F9" s="17"/>
      <c r="G9" s="18"/>
      <c r="H9" s="18"/>
      <c r="I9" s="18"/>
      <c r="J9" s="18"/>
      <c r="K9" s="18"/>
      <c r="L9" s="18"/>
      <c r="M9" s="18"/>
      <c r="N9" s="18"/>
      <c r="O9" s="18"/>
      <c r="P9" s="46"/>
      <c r="Q9" s="18"/>
      <c r="R9" s="18"/>
      <c r="S9" s="18"/>
      <c r="T9" s="18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1.75" hidden="1" customHeight="1">
      <c r="A10" s="19"/>
      <c r="B10" s="20" t="s">
        <v>34</v>
      </c>
      <c r="C10" s="21"/>
      <c r="D10" s="22"/>
      <c r="E10" s="23"/>
      <c r="F10" s="24">
        <f>SUM(D10)</f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1.75" customHeight="1">
      <c r="A11" s="147" t="s">
        <v>35</v>
      </c>
      <c r="B11" s="25" t="s">
        <v>36</v>
      </c>
      <c r="C11" s="26" t="s">
        <v>207</v>
      </c>
      <c r="D11" s="27">
        <v>0</v>
      </c>
      <c r="E11" s="28">
        <v>150</v>
      </c>
      <c r="F11" s="29">
        <f t="shared" ref="F11:F31" si="0">D11*E11</f>
        <v>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52" customFormat="1" ht="21.75" customHeight="1">
      <c r="A12" s="148"/>
      <c r="B12" s="25" t="s">
        <v>37</v>
      </c>
      <c r="C12" s="26" t="s">
        <v>94</v>
      </c>
      <c r="D12" s="27">
        <v>0</v>
      </c>
      <c r="E12" s="28">
        <v>130</v>
      </c>
      <c r="F12" s="29">
        <f t="shared" si="0"/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59" customFormat="1" ht="21.75" customHeight="1">
      <c r="A13" s="60"/>
      <c r="B13" s="25" t="s">
        <v>105</v>
      </c>
      <c r="C13" s="74" t="s">
        <v>102</v>
      </c>
      <c r="D13" s="27">
        <v>0</v>
      </c>
      <c r="E13" s="28">
        <v>130</v>
      </c>
      <c r="F13" s="29"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1.75" customHeight="1">
      <c r="A14" s="149" t="s">
        <v>39</v>
      </c>
      <c r="B14" s="30" t="s">
        <v>40</v>
      </c>
      <c r="C14" s="81" t="s">
        <v>96</v>
      </c>
      <c r="D14" s="27">
        <v>0</v>
      </c>
      <c r="E14" s="28">
        <v>210</v>
      </c>
      <c r="F14" s="29">
        <f t="shared" si="0"/>
        <v>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1.75" customHeight="1">
      <c r="A15" s="143"/>
      <c r="B15" s="30" t="s">
        <v>41</v>
      </c>
      <c r="C15" s="81" t="s">
        <v>95</v>
      </c>
      <c r="D15" s="27">
        <v>0</v>
      </c>
      <c r="E15" s="28">
        <v>160</v>
      </c>
      <c r="F15" s="29">
        <f t="shared" si="0"/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6.25" customHeight="1">
      <c r="A16" s="143"/>
      <c r="B16" s="30" t="s">
        <v>42</v>
      </c>
      <c r="C16" s="53" t="s">
        <v>153</v>
      </c>
      <c r="D16" s="27">
        <v>0</v>
      </c>
      <c r="E16" s="28">
        <v>170</v>
      </c>
      <c r="F16" s="29">
        <f t="shared" si="0"/>
        <v>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18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1.75" customHeight="1">
      <c r="A17" s="147" t="s">
        <v>44</v>
      </c>
      <c r="B17" s="25" t="s">
        <v>45</v>
      </c>
      <c r="C17" s="55" t="s">
        <v>154</v>
      </c>
      <c r="D17" s="27">
        <v>0</v>
      </c>
      <c r="E17" s="28">
        <v>250</v>
      </c>
      <c r="F17" s="29">
        <f t="shared" si="0"/>
        <v>0</v>
      </c>
      <c r="G17" s="4"/>
      <c r="H17" s="4"/>
      <c r="I17" s="18"/>
      <c r="J17" s="4"/>
      <c r="K17" s="4"/>
      <c r="L17" s="4"/>
      <c r="M17" s="4"/>
      <c r="N17" s="4"/>
      <c r="O17" s="4"/>
      <c r="P17" s="1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1.75" customHeight="1">
      <c r="A18" s="143"/>
      <c r="B18" s="61" t="s">
        <v>46</v>
      </c>
      <c r="C18" s="55" t="s">
        <v>183</v>
      </c>
      <c r="D18" s="62">
        <v>0</v>
      </c>
      <c r="E18" s="28">
        <v>290</v>
      </c>
      <c r="F18" s="29">
        <f t="shared" si="0"/>
        <v>0</v>
      </c>
      <c r="G18" s="4"/>
      <c r="H18" s="4"/>
      <c r="I18" s="4"/>
      <c r="J18" s="4"/>
      <c r="K18" s="4"/>
      <c r="L18" s="18"/>
      <c r="M18" s="4"/>
      <c r="N18" s="4"/>
      <c r="O18" s="4"/>
      <c r="P18" s="1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36" customHeight="1">
      <c r="A19" s="143"/>
      <c r="B19" s="25" t="s">
        <v>97</v>
      </c>
      <c r="C19" s="107" t="s">
        <v>156</v>
      </c>
      <c r="D19" s="27">
        <v>0</v>
      </c>
      <c r="E19" s="28">
        <v>250</v>
      </c>
      <c r="F19" s="29">
        <f t="shared" si="0"/>
        <v>0</v>
      </c>
      <c r="G19" s="4"/>
      <c r="H19" s="4"/>
      <c r="I19" s="4"/>
      <c r="J19" s="4"/>
      <c r="K19" s="4"/>
      <c r="L19" s="4"/>
      <c r="M19" s="18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21.75" customHeight="1">
      <c r="A20" s="144"/>
      <c r="B20" s="25" t="s">
        <v>47</v>
      </c>
      <c r="C20" s="55" t="s">
        <v>155</v>
      </c>
      <c r="D20" s="27">
        <v>0</v>
      </c>
      <c r="E20" s="28">
        <v>260</v>
      </c>
      <c r="F20" s="29">
        <f t="shared" si="0"/>
        <v>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18" customHeight="1">
      <c r="A21" s="150" t="s">
        <v>48</v>
      </c>
      <c r="B21" s="30" t="s">
        <v>49</v>
      </c>
      <c r="C21" s="31" t="s">
        <v>88</v>
      </c>
      <c r="D21" s="27">
        <v>0</v>
      </c>
      <c r="E21" s="33">
        <v>50</v>
      </c>
      <c r="F21" s="29">
        <f t="shared" si="0"/>
        <v>0</v>
      </c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30" ht="18" customHeight="1">
      <c r="A22" s="143"/>
      <c r="B22" s="30" t="s">
        <v>50</v>
      </c>
      <c r="C22" s="31" t="s">
        <v>51</v>
      </c>
      <c r="D22" s="27">
        <v>0</v>
      </c>
      <c r="E22" s="33">
        <v>50</v>
      </c>
      <c r="F22" s="29">
        <f t="shared" si="0"/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18" customHeight="1">
      <c r="A23" s="143"/>
      <c r="B23" s="30" t="s">
        <v>52</v>
      </c>
      <c r="C23" s="31" t="s">
        <v>53</v>
      </c>
      <c r="D23" s="27">
        <v>0</v>
      </c>
      <c r="E23" s="28">
        <v>50</v>
      </c>
      <c r="F23" s="29">
        <f t="shared" si="0"/>
        <v>0</v>
      </c>
      <c r="G23" s="4"/>
      <c r="H23" s="4"/>
      <c r="I23" s="18"/>
      <c r="J23" s="4"/>
      <c r="K23" s="4"/>
      <c r="L23" s="4"/>
      <c r="M23" s="4"/>
      <c r="N23" s="4"/>
      <c r="O23" s="4"/>
      <c r="P23" s="18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18" customHeight="1">
      <c r="A24" s="143"/>
      <c r="B24" s="30" t="s">
        <v>54</v>
      </c>
      <c r="C24" s="31" t="s">
        <v>55</v>
      </c>
      <c r="D24" s="27">
        <v>0</v>
      </c>
      <c r="E24" s="28">
        <v>70</v>
      </c>
      <c r="F24" s="29">
        <f t="shared" si="0"/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8" customHeight="1">
      <c r="A25" s="143"/>
      <c r="B25" s="30" t="s">
        <v>56</v>
      </c>
      <c r="C25" s="31" t="s">
        <v>57</v>
      </c>
      <c r="D25" s="27">
        <v>0</v>
      </c>
      <c r="E25" s="28">
        <v>70</v>
      </c>
      <c r="F25" s="29">
        <f t="shared" si="0"/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8" customHeight="1">
      <c r="A26" s="143"/>
      <c r="B26" s="30" t="s">
        <v>58</v>
      </c>
      <c r="C26" s="31" t="s">
        <v>59</v>
      </c>
      <c r="D26" s="27">
        <v>0</v>
      </c>
      <c r="E26" s="28">
        <v>80</v>
      </c>
      <c r="F26" s="29">
        <f t="shared" si="0"/>
        <v>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36">
      <c r="A27" s="142" t="s">
        <v>60</v>
      </c>
      <c r="B27" s="35" t="s">
        <v>61</v>
      </c>
      <c r="C27" s="105" t="s">
        <v>150</v>
      </c>
      <c r="D27" s="27">
        <v>0</v>
      </c>
      <c r="E27" s="28">
        <v>390</v>
      </c>
      <c r="F27" s="29">
        <f t="shared" si="0"/>
        <v>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36">
      <c r="A28" s="143"/>
      <c r="B28" s="35" t="s">
        <v>62</v>
      </c>
      <c r="C28" s="105" t="s">
        <v>177</v>
      </c>
      <c r="D28" s="27">
        <v>0</v>
      </c>
      <c r="E28" s="28">
        <v>390</v>
      </c>
      <c r="F28" s="29">
        <f t="shared" si="0"/>
        <v>0</v>
      </c>
      <c r="G28" s="18"/>
      <c r="H28" s="18"/>
      <c r="I28" s="4"/>
      <c r="J28" s="18"/>
      <c r="K28" s="4"/>
      <c r="L28" s="4"/>
      <c r="M28" s="4"/>
      <c r="N28" s="4"/>
      <c r="O28" s="18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36">
      <c r="A29" s="143"/>
      <c r="B29" s="35" t="s">
        <v>63</v>
      </c>
      <c r="C29" s="105" t="s">
        <v>151</v>
      </c>
      <c r="D29" s="27">
        <v>0</v>
      </c>
      <c r="E29" s="28">
        <v>390</v>
      </c>
      <c r="F29" s="29">
        <f t="shared" si="0"/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36">
      <c r="A30" s="143"/>
      <c r="B30" s="35" t="s">
        <v>64</v>
      </c>
      <c r="C30" s="105" t="s">
        <v>152</v>
      </c>
      <c r="D30" s="27">
        <v>0</v>
      </c>
      <c r="E30" s="28">
        <v>490</v>
      </c>
      <c r="F30" s="29">
        <f t="shared" si="0"/>
        <v>0</v>
      </c>
      <c r="G30" s="4"/>
      <c r="H30" s="4"/>
      <c r="I30" s="4"/>
      <c r="J30" s="4"/>
      <c r="K30" s="18"/>
      <c r="L30" s="4"/>
      <c r="M30" s="4"/>
      <c r="N30" s="18"/>
      <c r="O30" s="4"/>
      <c r="P30" s="4"/>
      <c r="Q30" s="4"/>
      <c r="R30" s="18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36">
      <c r="A31" s="144"/>
      <c r="B31" s="35" t="s">
        <v>65</v>
      </c>
      <c r="C31" s="105" t="s">
        <v>178</v>
      </c>
      <c r="D31" s="27">
        <v>0</v>
      </c>
      <c r="E31" s="28">
        <v>390</v>
      </c>
      <c r="F31" s="29">
        <f t="shared" si="0"/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18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18" customHeight="1">
      <c r="A32" s="139" t="s">
        <v>66</v>
      </c>
      <c r="B32" s="69"/>
      <c r="C32" s="73" t="s">
        <v>91</v>
      </c>
      <c r="D32" s="65">
        <v>0</v>
      </c>
      <c r="E32" s="65">
        <v>100</v>
      </c>
      <c r="F32" s="66">
        <f>D32*E32</f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8" customHeight="1">
      <c r="A33" s="140"/>
      <c r="B33" s="69"/>
      <c r="C33" s="64" t="s">
        <v>92</v>
      </c>
      <c r="D33" s="65">
        <v>0</v>
      </c>
      <c r="E33" s="65">
        <v>100</v>
      </c>
      <c r="F33" s="66">
        <f t="shared" ref="F33:F50" si="1">D33*E33</f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18" customHeight="1">
      <c r="A34" s="140"/>
      <c r="B34" s="69"/>
      <c r="C34" s="64" t="s">
        <v>198</v>
      </c>
      <c r="D34" s="65">
        <v>0</v>
      </c>
      <c r="E34" s="65">
        <v>180</v>
      </c>
      <c r="F34" s="66">
        <f t="shared" si="1"/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18" customHeight="1">
      <c r="A35" s="140"/>
      <c r="B35" s="69"/>
      <c r="C35" s="64" t="s">
        <v>199</v>
      </c>
      <c r="D35" s="65">
        <v>0</v>
      </c>
      <c r="E35" s="65">
        <v>120</v>
      </c>
      <c r="F35" s="66">
        <f t="shared" si="1"/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18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18" customHeight="1">
      <c r="A36" s="140"/>
      <c r="B36" s="69"/>
      <c r="C36" s="64" t="s">
        <v>194</v>
      </c>
      <c r="D36" s="65">
        <v>0</v>
      </c>
      <c r="E36" s="65">
        <v>120</v>
      </c>
      <c r="F36" s="66">
        <f t="shared" si="1"/>
        <v>0</v>
      </c>
      <c r="G36" s="4"/>
      <c r="H36" s="4"/>
      <c r="I36" s="18"/>
      <c r="J36" s="4"/>
      <c r="K36" s="4"/>
      <c r="L36" s="4"/>
      <c r="M36" s="4"/>
      <c r="N36" s="4"/>
      <c r="O36" s="4"/>
      <c r="P36" s="18"/>
      <c r="Q36" s="18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ht="18" customHeight="1">
      <c r="A37" s="140"/>
      <c r="B37" s="69"/>
      <c r="C37" s="64" t="s">
        <v>67</v>
      </c>
      <c r="D37" s="65">
        <v>0</v>
      </c>
      <c r="E37" s="65">
        <v>120</v>
      </c>
      <c r="F37" s="66">
        <f t="shared" si="1"/>
        <v>0</v>
      </c>
      <c r="G37" s="4"/>
      <c r="H37" s="4"/>
      <c r="I37" s="4"/>
      <c r="J37" s="4"/>
      <c r="K37" s="4"/>
      <c r="L37" s="4"/>
      <c r="M37" s="4"/>
      <c r="N37" s="4"/>
      <c r="O37" s="4"/>
      <c r="P37" s="18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18" customHeight="1">
      <c r="A38" s="140"/>
      <c r="B38" s="70"/>
      <c r="C38" s="64" t="s">
        <v>197</v>
      </c>
      <c r="D38" s="65">
        <v>0</v>
      </c>
      <c r="E38" s="65">
        <v>140</v>
      </c>
      <c r="F38" s="66">
        <f t="shared" si="1"/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ht="18" customHeight="1">
      <c r="A39" s="140"/>
      <c r="B39" s="70"/>
      <c r="C39" s="64" t="s">
        <v>68</v>
      </c>
      <c r="D39" s="65">
        <v>0</v>
      </c>
      <c r="E39" s="65">
        <v>140</v>
      </c>
      <c r="F39" s="66">
        <f t="shared" si="1"/>
        <v>0</v>
      </c>
      <c r="G39" s="4"/>
      <c r="H39" s="4"/>
      <c r="I39" s="4"/>
      <c r="J39" s="4"/>
      <c r="K39" s="4"/>
      <c r="L39" s="4"/>
      <c r="M39" s="18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18" customHeight="1">
      <c r="A40" s="140"/>
      <c r="B40" s="70"/>
      <c r="C40" s="64" t="s">
        <v>69</v>
      </c>
      <c r="D40" s="65">
        <v>0</v>
      </c>
      <c r="E40" s="65">
        <v>170</v>
      </c>
      <c r="F40" s="66">
        <f t="shared" si="1"/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18" customHeight="1">
      <c r="A41" s="140"/>
      <c r="B41" s="70"/>
      <c r="C41" s="64" t="s">
        <v>195</v>
      </c>
      <c r="D41" s="65">
        <v>0</v>
      </c>
      <c r="E41" s="65">
        <v>150</v>
      </c>
      <c r="F41" s="66">
        <f t="shared" si="1"/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18" customHeight="1">
      <c r="A42" s="140"/>
      <c r="B42" s="70"/>
      <c r="C42" s="64" t="s">
        <v>71</v>
      </c>
      <c r="D42" s="65">
        <v>0</v>
      </c>
      <c r="E42" s="65">
        <v>200</v>
      </c>
      <c r="F42" s="66">
        <f t="shared" si="1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8" customHeight="1">
      <c r="A43" s="140"/>
      <c r="B43" s="70"/>
      <c r="C43" s="64" t="s">
        <v>98</v>
      </c>
      <c r="D43" s="65">
        <v>0</v>
      </c>
      <c r="E43" s="65">
        <v>20</v>
      </c>
      <c r="F43" s="66">
        <f t="shared" si="1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8" customHeight="1">
      <c r="A44" s="140"/>
      <c r="B44" s="70"/>
      <c r="C44" s="64" t="s">
        <v>99</v>
      </c>
      <c r="D44" s="65">
        <v>0</v>
      </c>
      <c r="E44" s="65">
        <v>20</v>
      </c>
      <c r="F44" s="66">
        <f t="shared" si="1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8" customHeight="1">
      <c r="A45" s="140"/>
      <c r="B45" s="70"/>
      <c r="C45" s="64" t="s">
        <v>106</v>
      </c>
      <c r="D45" s="65">
        <v>0</v>
      </c>
      <c r="E45" s="65">
        <v>130</v>
      </c>
      <c r="F45" s="66">
        <f t="shared" si="1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8" customHeight="1">
      <c r="A46" s="140"/>
      <c r="B46" s="70"/>
      <c r="C46" s="64" t="s">
        <v>107</v>
      </c>
      <c r="D46" s="65">
        <v>0</v>
      </c>
      <c r="E46" s="65">
        <v>190</v>
      </c>
      <c r="F46" s="66">
        <f t="shared" si="1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18" customHeight="1">
      <c r="A47" s="140"/>
      <c r="B47" s="119"/>
      <c r="C47" s="120" t="s">
        <v>216</v>
      </c>
      <c r="D47" s="121">
        <v>0</v>
      </c>
      <c r="E47" s="121">
        <v>150</v>
      </c>
      <c r="F47" s="66">
        <f t="shared" si="1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18" customHeight="1">
      <c r="A48" s="140"/>
      <c r="B48" s="119"/>
      <c r="C48" s="120" t="s">
        <v>217</v>
      </c>
      <c r="D48" s="121">
        <v>0</v>
      </c>
      <c r="E48" s="121">
        <v>150</v>
      </c>
      <c r="F48" s="66">
        <f t="shared" si="1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18" customHeight="1">
      <c r="A49" s="140"/>
      <c r="B49" s="119"/>
      <c r="C49" s="120" t="s">
        <v>218</v>
      </c>
      <c r="D49" s="121">
        <v>0</v>
      </c>
      <c r="E49" s="121">
        <v>130</v>
      </c>
      <c r="F49" s="66">
        <f t="shared" si="1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8" customHeight="1" thickBot="1">
      <c r="A50" s="141"/>
      <c r="B50" s="71"/>
      <c r="C50" s="67" t="s">
        <v>89</v>
      </c>
      <c r="D50" s="68">
        <v>0</v>
      </c>
      <c r="E50" s="68">
        <v>100</v>
      </c>
      <c r="F50" s="66">
        <f t="shared" si="1"/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18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8" customHeight="1">
      <c r="A52" s="4"/>
      <c r="B52" s="4"/>
      <c r="C52" s="65" t="s">
        <v>101</v>
      </c>
      <c r="D52" s="65"/>
      <c r="E52" s="65"/>
      <c r="F52" s="65">
        <f>SUM(F11:F51)</f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8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18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18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18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18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18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18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18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18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18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18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18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18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18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18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18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8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18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18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18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18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18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18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18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18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18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8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8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8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8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18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18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18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18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18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18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18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18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18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18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18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18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18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8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8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8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8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8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8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8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8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18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18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1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18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18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18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18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18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18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18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18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18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18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8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8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8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8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8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8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18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1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18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18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18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18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18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18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18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8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18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18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18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18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18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18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18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18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18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18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18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18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18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18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18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18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18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18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18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18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18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18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18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18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18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18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18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18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18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18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8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18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18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8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8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18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8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8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8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8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8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8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8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8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8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8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8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8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8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8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8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8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8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8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8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8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8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8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8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8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8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8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8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8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8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8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8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8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8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8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8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8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8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8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8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8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8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8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8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8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8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8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8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8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8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8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8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8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8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8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8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8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8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8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8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8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8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8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8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8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8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8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8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8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8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8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8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8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8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8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8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8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8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8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8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8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8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8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8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8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8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8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8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8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8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8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8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8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8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8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8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8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8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8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8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8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8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8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8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8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8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8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8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8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8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8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8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8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8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8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8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8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8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8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8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8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8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8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8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8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8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8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8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8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8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8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8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8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8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8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8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8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8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8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8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8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8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8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8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8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8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8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8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8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8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8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8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8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8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8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8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8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8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8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8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8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8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8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8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8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8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8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8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8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8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8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8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8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8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8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8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8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8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8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8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8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8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8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8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8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8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8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8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8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8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8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8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8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8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8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8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8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8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8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8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8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8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8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8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8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8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8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8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8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8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8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8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8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8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8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8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8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8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8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8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8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8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8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8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8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8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8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8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8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8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8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8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8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8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8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8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8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8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8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8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8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8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8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8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8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8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8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8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8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8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8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8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8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8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8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8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8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8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8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8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8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8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8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8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8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8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8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8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8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8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8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8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8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8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8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8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8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8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8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8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8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8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8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8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8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8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8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8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8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8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8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8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8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8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8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8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8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8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8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8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8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8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8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8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8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8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8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8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8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8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8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8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8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8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8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8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8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8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8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8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8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8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8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8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8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8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8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8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8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8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8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8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8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8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8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8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8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8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8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8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8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8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8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8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8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8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8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8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8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8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8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8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8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8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8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8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8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8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8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8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8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8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8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8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8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8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8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8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8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8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8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8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8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8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8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8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8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8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8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8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8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8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8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8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8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8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8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8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8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8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8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8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8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8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8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8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8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8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8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8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8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8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8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8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8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8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8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8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8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8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8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8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8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8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8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8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8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8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8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8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8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8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8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8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8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8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8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8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8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8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8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8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8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8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8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8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8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8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8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8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8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8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8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8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8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8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8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8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8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8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8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8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8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8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8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8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8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8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8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8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8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8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8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8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8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8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8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8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8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8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8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8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8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8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8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8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8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8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8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8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8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8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8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8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8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8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8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8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8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8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8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8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8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8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8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8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8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8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8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8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8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8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8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8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8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8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8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8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8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8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8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8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8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8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8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8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8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8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8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8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8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8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8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8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8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8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8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8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8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8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8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8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8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8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8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8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8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8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8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8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8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8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8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8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8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8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8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8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8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8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8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8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8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8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8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8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8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8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8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8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8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8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8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8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8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8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8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8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8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8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8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8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8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8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8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8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8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8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8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8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8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8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8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8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8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8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8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8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8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8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8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8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8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8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8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8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8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8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8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8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8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8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8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8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8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8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8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8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8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8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8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8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8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8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8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8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8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8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8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8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8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8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8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8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8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8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8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8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8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8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8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8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8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8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8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8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8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8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8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8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8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8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8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8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8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8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8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8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8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8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8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8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8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8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8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8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8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8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8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8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8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8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8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8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8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8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8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8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8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8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8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8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8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8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8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8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8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8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8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8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8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8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8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8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8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8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8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18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18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18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18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18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18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18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18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18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18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ht="18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ht="18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ht="18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ht="18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ht="18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ht="18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ht="18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ht="18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spans="1:30" ht="18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spans="1:30" ht="18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spans="1:30" ht="18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spans="1:30" ht="18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ht="18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ht="18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ht="18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ht="18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spans="1:30" ht="18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spans="1:30" ht="18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spans="1:30" ht="18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spans="1:30" ht="18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spans="1:30" ht="18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spans="1:30" ht="18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</sheetData>
  <autoFilter ref="C9:F9"/>
  <mergeCells count="11">
    <mergeCell ref="A32:A50"/>
    <mergeCell ref="A2:D2"/>
    <mergeCell ref="A3:D3"/>
    <mergeCell ref="A4:D4"/>
    <mergeCell ref="A6:D6"/>
    <mergeCell ref="A27:A31"/>
    <mergeCell ref="A5:E5"/>
    <mergeCell ref="A11:A12"/>
    <mergeCell ref="A14:A16"/>
    <mergeCell ref="A17:A20"/>
    <mergeCell ref="A21:A26"/>
  </mergeCells>
  <phoneticPr fontId="25" type="noConversion"/>
  <pageMargins left="0.75" right="0.75" top="1" bottom="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38"/>
  <sheetViews>
    <sheetView topLeftCell="A11" zoomScale="85" zoomScaleNormal="85" workbookViewId="0">
      <pane xSplit="6" topLeftCell="G1" activePane="topRight" state="frozen"/>
      <selection pane="topRight" activeCell="A32" sqref="A32:F52"/>
    </sheetView>
  </sheetViews>
  <sheetFormatPr defaultColWidth="14.42578125" defaultRowHeight="15" customHeight="1"/>
  <cols>
    <col min="1" max="1" width="21.7109375" customWidth="1"/>
    <col min="2" max="2" width="17.85546875" customWidth="1"/>
    <col min="3" max="3" width="68.7109375" customWidth="1"/>
    <col min="4" max="4" width="10.140625" customWidth="1"/>
    <col min="5" max="5" width="10.42578125" customWidth="1"/>
    <col min="6" max="6" width="9.7109375" customWidth="1"/>
    <col min="7" max="8" width="8.7109375" customWidth="1"/>
    <col min="9" max="9" width="27.140625" customWidth="1"/>
    <col min="10" max="10" width="8.7109375" customWidth="1"/>
    <col min="11" max="11" width="15.5703125" customWidth="1"/>
    <col min="12" max="13" width="8.7109375" customWidth="1"/>
    <col min="14" max="14" width="16.140625" customWidth="1"/>
    <col min="15" max="15" width="8.7109375" customWidth="1"/>
    <col min="16" max="16" width="8.42578125" customWidth="1"/>
    <col min="17" max="23" width="8.7109375" customWidth="1"/>
    <col min="24" max="24" width="14.7109375" customWidth="1"/>
    <col min="25" max="29" width="8.7109375" customWidth="1"/>
  </cols>
  <sheetData>
    <row r="1" spans="1:29" ht="18" customHeight="1">
      <c r="A1" s="4"/>
      <c r="B1" s="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8" customHeight="1">
      <c r="A2" s="145" t="s">
        <v>12</v>
      </c>
      <c r="B2" s="127"/>
      <c r="C2" s="127"/>
      <c r="D2" s="128"/>
      <c r="E2" s="3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8" customHeight="1">
      <c r="A3" s="146" t="s">
        <v>215</v>
      </c>
      <c r="B3" s="130"/>
      <c r="C3" s="130"/>
      <c r="D3" s="131"/>
      <c r="E3" s="3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8" customHeight="1">
      <c r="A4" s="146" t="s">
        <v>13</v>
      </c>
      <c r="B4" s="130"/>
      <c r="C4" s="130"/>
      <c r="D4" s="131"/>
      <c r="E4" s="3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8" customHeight="1">
      <c r="A5" s="129" t="s">
        <v>90</v>
      </c>
      <c r="B5" s="130"/>
      <c r="C5" s="130"/>
      <c r="D5" s="130"/>
      <c r="E5" s="13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8" customHeight="1">
      <c r="A6" s="146" t="s">
        <v>86</v>
      </c>
      <c r="B6" s="130"/>
      <c r="C6" s="130"/>
      <c r="D6" s="131"/>
      <c r="E6" s="3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8" customHeight="1" thickBot="1">
      <c r="A7" s="4"/>
      <c r="B7" s="8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25.5" customHeight="1">
      <c r="A8" s="38" t="s">
        <v>73</v>
      </c>
      <c r="B8" s="39"/>
      <c r="C8" s="40"/>
      <c r="D8" s="57" t="s">
        <v>5</v>
      </c>
      <c r="E8" s="41"/>
      <c r="F8" s="11" t="s">
        <v>15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6.5" customHeight="1" thickBot="1">
      <c r="A9" s="42"/>
      <c r="B9" s="43"/>
      <c r="C9" s="44"/>
      <c r="D9" s="15">
        <v>1</v>
      </c>
      <c r="E9" s="45"/>
      <c r="F9" s="17"/>
      <c r="G9" s="47" t="s">
        <v>16</v>
      </c>
      <c r="H9" s="47" t="s">
        <v>17</v>
      </c>
      <c r="I9" s="47" t="s">
        <v>18</v>
      </c>
      <c r="J9" s="47" t="s">
        <v>21</v>
      </c>
      <c r="K9" s="47" t="s">
        <v>19</v>
      </c>
      <c r="L9" s="47" t="s">
        <v>20</v>
      </c>
      <c r="M9" s="47" t="s">
        <v>22</v>
      </c>
      <c r="N9" s="47" t="s">
        <v>24</v>
      </c>
      <c r="O9" s="51" t="s">
        <v>26</v>
      </c>
      <c r="P9" s="47" t="s">
        <v>23</v>
      </c>
      <c r="Q9" s="47" t="s">
        <v>27</v>
      </c>
      <c r="R9" s="47" t="s">
        <v>29</v>
      </c>
      <c r="S9" s="47" t="s">
        <v>25</v>
      </c>
      <c r="T9" s="47" t="s">
        <v>28</v>
      </c>
      <c r="U9" s="47" t="s">
        <v>30</v>
      </c>
      <c r="V9" s="47" t="s">
        <v>31</v>
      </c>
      <c r="W9" s="47" t="s">
        <v>74</v>
      </c>
      <c r="X9" s="47" t="s">
        <v>75</v>
      </c>
      <c r="Y9" s="4"/>
      <c r="Z9" s="4"/>
      <c r="AA9" s="4"/>
      <c r="AB9" s="4"/>
      <c r="AC9" s="4"/>
    </row>
    <row r="10" spans="1:29" ht="21.75" hidden="1" customHeight="1">
      <c r="A10" s="19"/>
      <c r="B10" s="20" t="s">
        <v>34</v>
      </c>
      <c r="C10" s="21"/>
      <c r="D10" s="22"/>
      <c r="E10" s="23"/>
      <c r="F10" s="24">
        <f>SUM(D10)</f>
        <v>0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"/>
      <c r="Z10" s="4"/>
      <c r="AA10" s="4"/>
      <c r="AB10" s="4"/>
      <c r="AC10" s="4"/>
    </row>
    <row r="11" spans="1:29" ht="21.75" customHeight="1">
      <c r="A11" s="147" t="s">
        <v>35</v>
      </c>
      <c r="B11" s="25" t="s">
        <v>36</v>
      </c>
      <c r="C11" s="26" t="s">
        <v>114</v>
      </c>
      <c r="D11" s="27">
        <v>0</v>
      </c>
      <c r="E11" s="28">
        <v>150</v>
      </c>
      <c r="F11" s="29">
        <f t="shared" ref="F11:F31" si="0">D11*E11</f>
        <v>0</v>
      </c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"/>
      <c r="Z11" s="4"/>
      <c r="AA11" s="4"/>
      <c r="AB11" s="4"/>
      <c r="AC11" s="4"/>
    </row>
    <row r="12" spans="1:29" s="52" customFormat="1" ht="21.75" customHeight="1">
      <c r="A12" s="148"/>
      <c r="B12" s="25" t="s">
        <v>37</v>
      </c>
      <c r="C12" s="74" t="s">
        <v>102</v>
      </c>
      <c r="D12" s="27">
        <v>0</v>
      </c>
      <c r="E12" s="28">
        <v>130</v>
      </c>
      <c r="F12" s="29">
        <f t="shared" si="0"/>
        <v>0</v>
      </c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"/>
      <c r="Z12" s="4"/>
      <c r="AA12" s="4"/>
      <c r="AB12" s="4"/>
      <c r="AC12" s="4"/>
    </row>
    <row r="13" spans="1:29" s="59" customFormat="1" ht="21.75" customHeight="1">
      <c r="A13" s="60"/>
      <c r="B13" s="25" t="s">
        <v>105</v>
      </c>
      <c r="C13" s="72" t="s">
        <v>38</v>
      </c>
      <c r="D13" s="27">
        <v>0</v>
      </c>
      <c r="E13" s="28">
        <v>130</v>
      </c>
      <c r="F13" s="29">
        <f t="shared" si="0"/>
        <v>0</v>
      </c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"/>
      <c r="Z13" s="4"/>
      <c r="AA13" s="4"/>
      <c r="AB13" s="4"/>
      <c r="AC13" s="4"/>
    </row>
    <row r="14" spans="1:29" ht="21.75" customHeight="1">
      <c r="A14" s="149" t="s">
        <v>39</v>
      </c>
      <c r="B14" s="30" t="s">
        <v>40</v>
      </c>
      <c r="C14" s="53" t="s">
        <v>96</v>
      </c>
      <c r="D14" s="27">
        <v>0</v>
      </c>
      <c r="E14" s="28">
        <v>210</v>
      </c>
      <c r="F14" s="29">
        <f t="shared" si="0"/>
        <v>0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"/>
      <c r="Z14" s="4"/>
      <c r="AA14" s="4"/>
      <c r="AB14" s="4"/>
      <c r="AC14" s="4"/>
    </row>
    <row r="15" spans="1:29" ht="24.75" customHeight="1">
      <c r="A15" s="143"/>
      <c r="B15" s="30" t="s">
        <v>41</v>
      </c>
      <c r="C15" s="53" t="s">
        <v>115</v>
      </c>
      <c r="D15" s="27">
        <v>0</v>
      </c>
      <c r="E15" s="28">
        <v>160</v>
      </c>
      <c r="F15" s="29">
        <f t="shared" si="0"/>
        <v>0</v>
      </c>
      <c r="G15" s="48"/>
      <c r="H15" s="48"/>
      <c r="I15" s="48"/>
      <c r="J15" s="48"/>
      <c r="K15" s="48"/>
      <c r="L15" s="48"/>
      <c r="M15" s="48"/>
      <c r="N15" s="48"/>
      <c r="O15" s="47">
        <v>1</v>
      </c>
      <c r="P15" s="48"/>
      <c r="Q15" s="48"/>
      <c r="R15" s="48"/>
      <c r="S15" s="48"/>
      <c r="T15" s="48"/>
      <c r="U15" s="48"/>
      <c r="V15" s="48"/>
      <c r="W15" s="48"/>
      <c r="X15" s="48"/>
      <c r="Y15" s="4"/>
      <c r="Z15" s="4"/>
      <c r="AA15" s="4"/>
      <c r="AB15" s="4"/>
      <c r="AC15" s="4"/>
    </row>
    <row r="16" spans="1:29" ht="23.25" customHeight="1">
      <c r="A16" s="143"/>
      <c r="B16" s="30" t="s">
        <v>42</v>
      </c>
      <c r="C16" s="53" t="s">
        <v>111</v>
      </c>
      <c r="D16" s="27">
        <v>0</v>
      </c>
      <c r="E16" s="28">
        <v>110</v>
      </c>
      <c r="F16" s="29">
        <f t="shared" si="0"/>
        <v>0</v>
      </c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"/>
      <c r="Z16" s="4"/>
      <c r="AA16" s="4"/>
      <c r="AB16" s="4"/>
      <c r="AC16" s="4"/>
    </row>
    <row r="17" spans="1:29" ht="21.75" customHeight="1">
      <c r="A17" s="147" t="s">
        <v>44</v>
      </c>
      <c r="B17" s="25" t="s">
        <v>45</v>
      </c>
      <c r="C17" s="55" t="s">
        <v>160</v>
      </c>
      <c r="D17" s="27">
        <v>0</v>
      </c>
      <c r="E17" s="28">
        <v>250</v>
      </c>
      <c r="F17" s="29">
        <f t="shared" si="0"/>
        <v>0</v>
      </c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7">
        <v>1</v>
      </c>
      <c r="S17" s="48"/>
      <c r="T17" s="48"/>
      <c r="U17" s="48"/>
      <c r="V17" s="48"/>
      <c r="W17" s="48"/>
      <c r="X17" s="47">
        <v>1</v>
      </c>
      <c r="Y17" s="4"/>
      <c r="Z17" s="4"/>
      <c r="AA17" s="4"/>
      <c r="AB17" s="4"/>
      <c r="AC17" s="4"/>
    </row>
    <row r="18" spans="1:29" ht="21.75" customHeight="1">
      <c r="A18" s="143"/>
      <c r="B18" s="25" t="s">
        <v>46</v>
      </c>
      <c r="C18" s="55" t="s">
        <v>161</v>
      </c>
      <c r="D18" s="27">
        <v>0</v>
      </c>
      <c r="E18" s="28">
        <v>290</v>
      </c>
      <c r="F18" s="29">
        <f t="shared" si="0"/>
        <v>0</v>
      </c>
      <c r="G18" s="48"/>
      <c r="H18" s="48"/>
      <c r="I18" s="47">
        <v>1</v>
      </c>
      <c r="J18" s="48"/>
      <c r="K18" s="48"/>
      <c r="L18" s="47">
        <v>1</v>
      </c>
      <c r="M18" s="48"/>
      <c r="N18" s="47"/>
      <c r="O18" s="47">
        <v>1</v>
      </c>
      <c r="P18" s="47">
        <v>1</v>
      </c>
      <c r="Q18" s="48"/>
      <c r="R18" s="48"/>
      <c r="S18" s="48"/>
      <c r="T18" s="47">
        <v>1</v>
      </c>
      <c r="U18" s="47">
        <v>1</v>
      </c>
      <c r="V18" s="48"/>
      <c r="W18" s="48"/>
      <c r="X18" s="48"/>
      <c r="Y18" s="4"/>
      <c r="Z18" s="4"/>
      <c r="AA18" s="4"/>
      <c r="AB18" s="4"/>
      <c r="AC18" s="4"/>
    </row>
    <row r="19" spans="1:29" ht="31.5" customHeight="1">
      <c r="A19" s="143"/>
      <c r="B19" s="25" t="s">
        <v>97</v>
      </c>
      <c r="C19" s="55" t="s">
        <v>162</v>
      </c>
      <c r="D19" s="27">
        <v>0</v>
      </c>
      <c r="E19" s="28">
        <v>250</v>
      </c>
      <c r="F19" s="29">
        <f t="shared" si="0"/>
        <v>0</v>
      </c>
      <c r="G19" s="48"/>
      <c r="H19" s="48"/>
      <c r="I19" s="48"/>
      <c r="J19" s="48"/>
      <c r="K19" s="48"/>
      <c r="L19" s="48"/>
      <c r="M19" s="47">
        <v>1</v>
      </c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"/>
      <c r="Z19" s="4"/>
      <c r="AA19" s="4"/>
      <c r="AB19" s="4"/>
      <c r="AC19" s="4"/>
    </row>
    <row r="20" spans="1:29" ht="21.75" customHeight="1">
      <c r="A20" s="144"/>
      <c r="B20" s="25" t="s">
        <v>47</v>
      </c>
      <c r="C20" s="55" t="s">
        <v>136</v>
      </c>
      <c r="D20" s="27">
        <v>0</v>
      </c>
      <c r="E20" s="28">
        <v>260</v>
      </c>
      <c r="F20" s="29">
        <f t="shared" si="0"/>
        <v>0</v>
      </c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"/>
      <c r="Z20" s="4"/>
      <c r="AA20" s="4"/>
      <c r="AB20" s="4"/>
      <c r="AC20" s="4"/>
    </row>
    <row r="21" spans="1:29" ht="18" customHeight="1">
      <c r="A21" s="150" t="s">
        <v>48</v>
      </c>
      <c r="B21" s="30" t="s">
        <v>49</v>
      </c>
      <c r="C21" s="31" t="s">
        <v>87</v>
      </c>
      <c r="D21" s="27">
        <v>0</v>
      </c>
      <c r="E21" s="33">
        <v>50</v>
      </c>
      <c r="F21" s="29">
        <f t="shared" si="0"/>
        <v>0</v>
      </c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34"/>
      <c r="Z21" s="34"/>
      <c r="AA21" s="34"/>
      <c r="AB21" s="34"/>
      <c r="AC21" s="34"/>
    </row>
    <row r="22" spans="1:29" ht="18" customHeight="1">
      <c r="A22" s="143"/>
      <c r="B22" s="30" t="s">
        <v>50</v>
      </c>
      <c r="C22" s="31" t="s">
        <v>51</v>
      </c>
      <c r="D22" s="27">
        <v>0</v>
      </c>
      <c r="E22" s="33">
        <v>50</v>
      </c>
      <c r="F22" s="29">
        <f t="shared" si="0"/>
        <v>0</v>
      </c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"/>
      <c r="Z22" s="4"/>
      <c r="AA22" s="4"/>
      <c r="AB22" s="4"/>
      <c r="AC22" s="4"/>
    </row>
    <row r="23" spans="1:29" ht="18" customHeight="1">
      <c r="A23" s="143"/>
      <c r="B23" s="30" t="s">
        <v>52</v>
      </c>
      <c r="C23" s="31" t="s">
        <v>53</v>
      </c>
      <c r="D23" s="27">
        <v>0</v>
      </c>
      <c r="E23" s="28">
        <v>50</v>
      </c>
      <c r="F23" s="29">
        <f t="shared" si="0"/>
        <v>0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7">
        <v>1</v>
      </c>
      <c r="Y23" s="4"/>
      <c r="Z23" s="4"/>
      <c r="AA23" s="4"/>
      <c r="AB23" s="4"/>
      <c r="AC23" s="4"/>
    </row>
    <row r="24" spans="1:29" ht="18" customHeight="1">
      <c r="A24" s="143"/>
      <c r="B24" s="30" t="s">
        <v>54</v>
      </c>
      <c r="C24" s="31" t="s">
        <v>55</v>
      </c>
      <c r="D24" s="27">
        <v>0</v>
      </c>
      <c r="E24" s="28">
        <v>70</v>
      </c>
      <c r="F24" s="29">
        <f t="shared" si="0"/>
        <v>0</v>
      </c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"/>
      <c r="Z24" s="4"/>
      <c r="AA24" s="4"/>
      <c r="AB24" s="4"/>
      <c r="AC24" s="4"/>
    </row>
    <row r="25" spans="1:29" ht="18" customHeight="1">
      <c r="A25" s="143"/>
      <c r="B25" s="30" t="s">
        <v>56</v>
      </c>
      <c r="C25" s="31" t="s">
        <v>57</v>
      </c>
      <c r="D25" s="27">
        <v>0</v>
      </c>
      <c r="E25" s="28">
        <v>70</v>
      </c>
      <c r="F25" s="29">
        <f t="shared" si="0"/>
        <v>0</v>
      </c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7">
        <v>1</v>
      </c>
      <c r="S25" s="48"/>
      <c r="T25" s="48"/>
      <c r="U25" s="48"/>
      <c r="V25" s="48"/>
      <c r="W25" s="48"/>
      <c r="X25" s="48"/>
      <c r="Y25" s="4"/>
      <c r="Z25" s="4"/>
      <c r="AA25" s="4"/>
      <c r="AB25" s="4"/>
      <c r="AC25" s="4"/>
    </row>
    <row r="26" spans="1:29" ht="18" customHeight="1">
      <c r="A26" s="143"/>
      <c r="B26" s="30" t="s">
        <v>58</v>
      </c>
      <c r="C26" s="31" t="s">
        <v>59</v>
      </c>
      <c r="D26" s="27">
        <v>0</v>
      </c>
      <c r="E26" s="28">
        <v>80</v>
      </c>
      <c r="F26" s="29">
        <f t="shared" si="0"/>
        <v>0</v>
      </c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"/>
      <c r="Z26" s="4"/>
      <c r="AA26" s="4"/>
      <c r="AB26" s="4"/>
      <c r="AC26" s="4"/>
    </row>
    <row r="27" spans="1:29" ht="36">
      <c r="A27" s="142" t="s">
        <v>60</v>
      </c>
      <c r="B27" s="35" t="s">
        <v>61</v>
      </c>
      <c r="C27" s="105" t="s">
        <v>186</v>
      </c>
      <c r="D27" s="27">
        <v>0</v>
      </c>
      <c r="E27" s="28">
        <v>390</v>
      </c>
      <c r="F27" s="29">
        <f t="shared" si="0"/>
        <v>0</v>
      </c>
      <c r="G27" s="48"/>
      <c r="H27" s="48"/>
      <c r="I27" s="48"/>
      <c r="J27" s="47">
        <v>1</v>
      </c>
      <c r="K27" s="48"/>
      <c r="L27" s="48"/>
      <c r="M27" s="48"/>
      <c r="N27" s="47">
        <v>1</v>
      </c>
      <c r="O27" s="48"/>
      <c r="P27" s="48"/>
      <c r="Q27" s="47">
        <v>1</v>
      </c>
      <c r="R27" s="48"/>
      <c r="S27" s="48"/>
      <c r="T27" s="48"/>
      <c r="U27" s="48"/>
      <c r="V27" s="48"/>
      <c r="W27" s="48"/>
      <c r="X27" s="48"/>
      <c r="Y27" s="4"/>
      <c r="Z27" s="4"/>
      <c r="AA27" s="4"/>
      <c r="AB27" s="4"/>
      <c r="AC27" s="4"/>
    </row>
    <row r="28" spans="1:29" ht="36">
      <c r="A28" s="143"/>
      <c r="B28" s="35" t="s">
        <v>62</v>
      </c>
      <c r="C28" s="105" t="s">
        <v>157</v>
      </c>
      <c r="D28" s="27">
        <v>0</v>
      </c>
      <c r="E28" s="28">
        <v>390</v>
      </c>
      <c r="F28" s="29">
        <f t="shared" si="0"/>
        <v>0</v>
      </c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"/>
      <c r="Z28" s="4"/>
      <c r="AA28" s="4"/>
      <c r="AB28" s="4"/>
      <c r="AC28" s="4"/>
    </row>
    <row r="29" spans="1:29" ht="36">
      <c r="A29" s="143"/>
      <c r="B29" s="35" t="s">
        <v>63</v>
      </c>
      <c r="C29" s="105" t="s">
        <v>158</v>
      </c>
      <c r="D29" s="27">
        <v>0</v>
      </c>
      <c r="E29" s="28">
        <v>390</v>
      </c>
      <c r="F29" s="29">
        <f t="shared" si="0"/>
        <v>0</v>
      </c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"/>
      <c r="Z29" s="4"/>
      <c r="AA29" s="4"/>
      <c r="AB29" s="4"/>
      <c r="AC29" s="4"/>
    </row>
    <row r="30" spans="1:29" ht="36">
      <c r="A30" s="143"/>
      <c r="B30" s="35" t="s">
        <v>64</v>
      </c>
      <c r="C30" s="105" t="s">
        <v>159</v>
      </c>
      <c r="D30" s="27">
        <v>0</v>
      </c>
      <c r="E30" s="28">
        <v>490</v>
      </c>
      <c r="F30" s="29">
        <f t="shared" si="0"/>
        <v>0</v>
      </c>
      <c r="G30" s="47">
        <v>3</v>
      </c>
      <c r="H30" s="47">
        <v>1</v>
      </c>
      <c r="I30" s="48"/>
      <c r="J30" s="48"/>
      <c r="K30" s="47">
        <v>1</v>
      </c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7">
        <v>1</v>
      </c>
      <c r="W30" s="47">
        <v>1</v>
      </c>
      <c r="X30" s="48"/>
      <c r="Y30" s="4"/>
      <c r="Z30" s="4"/>
      <c r="AA30" s="4"/>
      <c r="AB30" s="4"/>
      <c r="AC30" s="4"/>
    </row>
    <row r="31" spans="1:29" ht="36">
      <c r="A31" s="144"/>
      <c r="B31" s="35" t="s">
        <v>65</v>
      </c>
      <c r="C31" s="105" t="s">
        <v>192</v>
      </c>
      <c r="D31" s="27">
        <v>0</v>
      </c>
      <c r="E31" s="28">
        <v>390</v>
      </c>
      <c r="F31" s="29">
        <f t="shared" si="0"/>
        <v>0</v>
      </c>
      <c r="G31" s="48"/>
      <c r="H31" s="48"/>
      <c r="I31" s="47"/>
      <c r="J31" s="48"/>
      <c r="K31" s="48"/>
      <c r="L31" s="48"/>
      <c r="M31" s="48"/>
      <c r="N31" s="48"/>
      <c r="O31" s="48"/>
      <c r="P31" s="48"/>
      <c r="Q31" s="48"/>
      <c r="R31" s="48"/>
      <c r="S31" s="47">
        <v>1</v>
      </c>
      <c r="T31" s="48"/>
      <c r="U31" s="48"/>
      <c r="V31" s="48"/>
      <c r="W31" s="48"/>
      <c r="X31" s="48"/>
      <c r="Y31" s="4"/>
      <c r="Z31" s="4"/>
      <c r="AA31" s="4"/>
      <c r="AB31" s="4"/>
      <c r="AC31" s="4"/>
    </row>
    <row r="32" spans="1:29" ht="18" customHeight="1">
      <c r="A32" s="139" t="s">
        <v>66</v>
      </c>
      <c r="B32" s="69"/>
      <c r="C32" s="73" t="s">
        <v>91</v>
      </c>
      <c r="D32" s="65">
        <v>0</v>
      </c>
      <c r="E32" s="65">
        <v>100</v>
      </c>
      <c r="F32" s="66">
        <f>D32*E32</f>
        <v>0</v>
      </c>
      <c r="G32" s="48"/>
      <c r="H32" s="48"/>
      <c r="I32" s="48"/>
      <c r="J32" s="48"/>
      <c r="K32" s="48"/>
      <c r="L32" s="48"/>
      <c r="M32" s="47">
        <v>1</v>
      </c>
      <c r="N32" s="48"/>
      <c r="O32" s="48"/>
      <c r="P32" s="48"/>
      <c r="Q32" s="48"/>
      <c r="R32" s="48"/>
      <c r="S32" s="48"/>
      <c r="T32" s="48"/>
      <c r="U32" s="47"/>
      <c r="V32" s="48"/>
      <c r="W32" s="48"/>
      <c r="X32" s="48"/>
      <c r="Y32" s="4"/>
      <c r="Z32" s="4"/>
      <c r="AA32" s="4"/>
      <c r="AB32" s="4"/>
      <c r="AC32" s="4"/>
    </row>
    <row r="33" spans="1:29" ht="18" customHeight="1">
      <c r="A33" s="140"/>
      <c r="B33" s="69"/>
      <c r="C33" s="64" t="s">
        <v>92</v>
      </c>
      <c r="D33" s="65">
        <v>0</v>
      </c>
      <c r="E33" s="65">
        <v>100</v>
      </c>
      <c r="F33" s="66">
        <f t="shared" ref="F33:F50" si="1">D33*E33</f>
        <v>0</v>
      </c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"/>
      <c r="Z33" s="4"/>
      <c r="AA33" s="4"/>
      <c r="AB33" s="4"/>
      <c r="AC33" s="4"/>
    </row>
    <row r="34" spans="1:29" ht="18" customHeight="1">
      <c r="A34" s="140"/>
      <c r="B34" s="69"/>
      <c r="C34" s="64" t="s">
        <v>198</v>
      </c>
      <c r="D34" s="65">
        <v>0</v>
      </c>
      <c r="E34" s="65">
        <v>180</v>
      </c>
      <c r="F34" s="66">
        <f t="shared" si="1"/>
        <v>0</v>
      </c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"/>
      <c r="Z34" s="4"/>
      <c r="AA34" s="4"/>
      <c r="AB34" s="4"/>
      <c r="AC34" s="4"/>
    </row>
    <row r="35" spans="1:29" ht="18" customHeight="1">
      <c r="A35" s="140"/>
      <c r="B35" s="69"/>
      <c r="C35" s="64" t="s">
        <v>199</v>
      </c>
      <c r="D35" s="65">
        <v>0</v>
      </c>
      <c r="E35" s="65">
        <v>120</v>
      </c>
      <c r="F35" s="66">
        <f t="shared" si="1"/>
        <v>0</v>
      </c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7">
        <v>1</v>
      </c>
      <c r="U35" s="48"/>
      <c r="V35" s="48"/>
      <c r="W35" s="48"/>
      <c r="X35" s="48"/>
      <c r="Y35" s="4"/>
      <c r="Z35" s="4"/>
      <c r="AA35" s="4"/>
      <c r="AB35" s="4"/>
      <c r="AC35" s="4"/>
    </row>
    <row r="36" spans="1:29" ht="18" customHeight="1">
      <c r="A36" s="140"/>
      <c r="B36" s="69"/>
      <c r="C36" s="64" t="s">
        <v>194</v>
      </c>
      <c r="D36" s="65">
        <v>0</v>
      </c>
      <c r="E36" s="65">
        <v>120</v>
      </c>
      <c r="F36" s="66">
        <f t="shared" si="1"/>
        <v>0</v>
      </c>
      <c r="G36" s="48"/>
      <c r="H36" s="48"/>
      <c r="I36" s="47">
        <v>1</v>
      </c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"/>
      <c r="Z36" s="4"/>
      <c r="AA36" s="4"/>
      <c r="AB36" s="4"/>
      <c r="AC36" s="4"/>
    </row>
    <row r="37" spans="1:29" ht="18" customHeight="1">
      <c r="A37" s="140"/>
      <c r="B37" s="69"/>
      <c r="C37" s="64" t="s">
        <v>67</v>
      </c>
      <c r="D37" s="65">
        <v>0</v>
      </c>
      <c r="E37" s="65">
        <v>120</v>
      </c>
      <c r="F37" s="66">
        <f t="shared" si="1"/>
        <v>0</v>
      </c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7">
        <v>1</v>
      </c>
      <c r="T37" s="48"/>
      <c r="U37" s="48"/>
      <c r="V37" s="48"/>
      <c r="W37" s="48"/>
      <c r="X37" s="48"/>
      <c r="Y37" s="4"/>
      <c r="Z37" s="4"/>
      <c r="AA37" s="4"/>
      <c r="AB37" s="4"/>
      <c r="AC37" s="4"/>
    </row>
    <row r="38" spans="1:29" ht="18" customHeight="1">
      <c r="A38" s="140"/>
      <c r="B38" s="70"/>
      <c r="C38" s="64" t="s">
        <v>197</v>
      </c>
      <c r="D38" s="65">
        <v>0</v>
      </c>
      <c r="E38" s="65">
        <v>140</v>
      </c>
      <c r="F38" s="66">
        <f t="shared" si="1"/>
        <v>0</v>
      </c>
      <c r="G38" s="48"/>
      <c r="H38" s="48"/>
      <c r="I38" s="48"/>
      <c r="J38" s="48"/>
      <c r="K38" s="48"/>
      <c r="L38" s="47">
        <v>1</v>
      </c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"/>
      <c r="Z38" s="4"/>
      <c r="AA38" s="4"/>
      <c r="AB38" s="4"/>
      <c r="AC38" s="4"/>
    </row>
    <row r="39" spans="1:29" ht="18" customHeight="1">
      <c r="A39" s="140"/>
      <c r="B39" s="70"/>
      <c r="C39" s="64" t="s">
        <v>68</v>
      </c>
      <c r="D39" s="65">
        <v>0</v>
      </c>
      <c r="E39" s="65">
        <v>140</v>
      </c>
      <c r="F39" s="66">
        <f t="shared" si="1"/>
        <v>0</v>
      </c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7">
        <v>1</v>
      </c>
      <c r="V39" s="48"/>
      <c r="W39" s="48"/>
      <c r="X39" s="48"/>
      <c r="Y39" s="4"/>
      <c r="Z39" s="4"/>
      <c r="AA39" s="4"/>
      <c r="AB39" s="4"/>
      <c r="AC39" s="4"/>
    </row>
    <row r="40" spans="1:29" ht="18" customHeight="1">
      <c r="A40" s="140"/>
      <c r="B40" s="70"/>
      <c r="C40" s="64" t="s">
        <v>69</v>
      </c>
      <c r="D40" s="65">
        <v>0</v>
      </c>
      <c r="E40" s="65">
        <v>170</v>
      </c>
      <c r="F40" s="66">
        <f t="shared" si="1"/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8" customHeight="1">
      <c r="A41" s="140"/>
      <c r="B41" s="70"/>
      <c r="C41" s="64" t="s">
        <v>195</v>
      </c>
      <c r="D41" s="65">
        <v>0</v>
      </c>
      <c r="E41" s="65">
        <v>150</v>
      </c>
      <c r="F41" s="66">
        <f t="shared" si="1"/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8" customHeight="1">
      <c r="A42" s="140"/>
      <c r="B42" s="70"/>
      <c r="C42" s="64" t="s">
        <v>71</v>
      </c>
      <c r="D42" s="65">
        <v>0</v>
      </c>
      <c r="E42" s="65">
        <v>200</v>
      </c>
      <c r="F42" s="66">
        <f t="shared" si="1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8" customHeight="1">
      <c r="A43" s="140"/>
      <c r="B43" s="70"/>
      <c r="C43" s="64" t="s">
        <v>98</v>
      </c>
      <c r="D43" s="65">
        <v>0</v>
      </c>
      <c r="E43" s="65">
        <v>20</v>
      </c>
      <c r="F43" s="66">
        <f t="shared" si="1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8" customHeight="1">
      <c r="A44" s="140"/>
      <c r="B44" s="70"/>
      <c r="C44" s="64" t="s">
        <v>99</v>
      </c>
      <c r="D44" s="65">
        <v>0</v>
      </c>
      <c r="E44" s="65">
        <v>20</v>
      </c>
      <c r="F44" s="66">
        <f t="shared" si="1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8" customHeight="1">
      <c r="A45" s="140"/>
      <c r="B45" s="70"/>
      <c r="C45" s="64" t="s">
        <v>106</v>
      </c>
      <c r="D45" s="65">
        <v>0</v>
      </c>
      <c r="E45" s="65">
        <v>130</v>
      </c>
      <c r="F45" s="66">
        <f t="shared" si="1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8" customHeight="1">
      <c r="A46" s="140"/>
      <c r="B46" s="70"/>
      <c r="C46" s="64" t="s">
        <v>107</v>
      </c>
      <c r="D46" s="65">
        <v>0</v>
      </c>
      <c r="E46" s="65">
        <v>190</v>
      </c>
      <c r="F46" s="66">
        <f t="shared" si="1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8" customHeight="1">
      <c r="A47" s="140"/>
      <c r="B47" s="119"/>
      <c r="C47" s="120" t="s">
        <v>216</v>
      </c>
      <c r="D47" s="121">
        <v>0</v>
      </c>
      <c r="E47" s="121">
        <v>150</v>
      </c>
      <c r="F47" s="66">
        <f t="shared" si="1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8" customHeight="1">
      <c r="A48" s="140"/>
      <c r="B48" s="119"/>
      <c r="C48" s="120" t="s">
        <v>217</v>
      </c>
      <c r="D48" s="121">
        <v>0</v>
      </c>
      <c r="E48" s="121">
        <v>150</v>
      </c>
      <c r="F48" s="66">
        <f t="shared" si="1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8" customHeight="1">
      <c r="A49" s="140"/>
      <c r="B49" s="119"/>
      <c r="C49" s="120" t="s">
        <v>218</v>
      </c>
      <c r="D49" s="121">
        <v>0</v>
      </c>
      <c r="E49" s="121">
        <v>130</v>
      </c>
      <c r="F49" s="66">
        <f t="shared" si="1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8" customHeight="1" thickBot="1">
      <c r="A50" s="141"/>
      <c r="B50" s="71"/>
      <c r="C50" s="67" t="s">
        <v>89</v>
      </c>
      <c r="D50" s="68">
        <v>0</v>
      </c>
      <c r="E50" s="68">
        <v>100</v>
      </c>
      <c r="F50" s="66">
        <f t="shared" si="1"/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8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8" customHeight="1">
      <c r="A52" s="4"/>
      <c r="B52" s="4"/>
      <c r="C52" s="65" t="s">
        <v>101</v>
      </c>
      <c r="D52" s="65"/>
      <c r="E52" s="65"/>
      <c r="F52" s="65">
        <f>SUM(F11:F51)</f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8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8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8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8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8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8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8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8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8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8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8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8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8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8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8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8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8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8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8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8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8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8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8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8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8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8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8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8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8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8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8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8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8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8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8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8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8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8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8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8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8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8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8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8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8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8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8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8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8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8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8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8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8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8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8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8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8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8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8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8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8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8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8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8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8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8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8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8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8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8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8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8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8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8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8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8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8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8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8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8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8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8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8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8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8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8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8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8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8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8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8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8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8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8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8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8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8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8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8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8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8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8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8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8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8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8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8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8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8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8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8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8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8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8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8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8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8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8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8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8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8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8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8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8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8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8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8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8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8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8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8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8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8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8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8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8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8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8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8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8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8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8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8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8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8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8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8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8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8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8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8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8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8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8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8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8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8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8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8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8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8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8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8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8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8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8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8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8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8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8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8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8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8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8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8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8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8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8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8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8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8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8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8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8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8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8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8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8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8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8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8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8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8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8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8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8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8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8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8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8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8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8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8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8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8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8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8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8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8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8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8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8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8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8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8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8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8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8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8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8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8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8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8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8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8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8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8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8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8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8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8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8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8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8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8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8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8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8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8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8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8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8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8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8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8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8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8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8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8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8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8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8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8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8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8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8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8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8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8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8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8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8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8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8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8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8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8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8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8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8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8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8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8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8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8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8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8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8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8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8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8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8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8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8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8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8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8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8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8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8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8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8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8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8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8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8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8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8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8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8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8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8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8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8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8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8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8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8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8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8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8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8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8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8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8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8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8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8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8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8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8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8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8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8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8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8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8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8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8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8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8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8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8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8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8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8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8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8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8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8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8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8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8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8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8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8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8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8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8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8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8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8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8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8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8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8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8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8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8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8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8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8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8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8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8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8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8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8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8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8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8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8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8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8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8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8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8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8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8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8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8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8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8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8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8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8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8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8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8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8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8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8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8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8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8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8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8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8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8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8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8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8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8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8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8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8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8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8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8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8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8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8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8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8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8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8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8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8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8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8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8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8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8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8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8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8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8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8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8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8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8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8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8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8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8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8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8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8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8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8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8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8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8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8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8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8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8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8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8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8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8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8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8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8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8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8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8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8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8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8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8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8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8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8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8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8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8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8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8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8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8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8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8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8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8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8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8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8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8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8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8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8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8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8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8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8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8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8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8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8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8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8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8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8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8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8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8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8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8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8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8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8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8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8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8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8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8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8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8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8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8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8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8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8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8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8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8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8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8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8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8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8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8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8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8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8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8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8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8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8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8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8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8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8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8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8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8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8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8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8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8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8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8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8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8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8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8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8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8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8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8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8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8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8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8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8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8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8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8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8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8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8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8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8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8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8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8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8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8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8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8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8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8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8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8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8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8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8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8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8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8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8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8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8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8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8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8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8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8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8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8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8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8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8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8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8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8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8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8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8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8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8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8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8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8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8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8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8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8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8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8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8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8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8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8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8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8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8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8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8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8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8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8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8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8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8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8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8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8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8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8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8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8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8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8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8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8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8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8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8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8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8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8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8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8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8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8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8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8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8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8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8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8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8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8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8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8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8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8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8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8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8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8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8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8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8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8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8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8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8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8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8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8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8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8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8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8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8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8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8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8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8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8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8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8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8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8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8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8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8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8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8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8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8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8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8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8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8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8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8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8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8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8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8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8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8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8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8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8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8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8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8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8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8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8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8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8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8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8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8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8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8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8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8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8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8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8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8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8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8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8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8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8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8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8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8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8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8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8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8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8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8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8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8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8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8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8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8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8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8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8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</sheetData>
  <autoFilter ref="C9:F9"/>
  <mergeCells count="11">
    <mergeCell ref="A32:A50"/>
    <mergeCell ref="A2:D2"/>
    <mergeCell ref="A3:D3"/>
    <mergeCell ref="A4:D4"/>
    <mergeCell ref="A6:D6"/>
    <mergeCell ref="A27:A31"/>
    <mergeCell ref="A5:E5"/>
    <mergeCell ref="A11:A12"/>
    <mergeCell ref="A14:A16"/>
    <mergeCell ref="A17:A20"/>
    <mergeCell ref="A21:A26"/>
  </mergeCells>
  <phoneticPr fontId="25" type="noConversion"/>
  <pageMargins left="0.75" right="0.75" top="1" bottom="1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  <pageSetUpPr fitToPage="1"/>
  </sheetPr>
  <dimension ref="A1:AD883"/>
  <sheetViews>
    <sheetView topLeftCell="A4" zoomScale="70" zoomScaleNormal="70" workbookViewId="0">
      <pane xSplit="6" topLeftCell="G1" activePane="topRight" state="frozen"/>
      <selection pane="topRight" activeCell="A32" sqref="A32:F52"/>
    </sheetView>
  </sheetViews>
  <sheetFormatPr defaultColWidth="14.42578125" defaultRowHeight="15" customHeight="1"/>
  <cols>
    <col min="1" max="1" width="21.7109375" customWidth="1"/>
    <col min="2" max="2" width="17.85546875" customWidth="1"/>
    <col min="3" max="3" width="74.140625" customWidth="1"/>
    <col min="4" max="4" width="9.42578125" customWidth="1"/>
    <col min="5" max="5" width="11" customWidth="1"/>
    <col min="6" max="6" width="12.7109375" customWidth="1"/>
    <col min="7" max="8" width="8.7109375" customWidth="1"/>
    <col min="9" max="9" width="26.140625" customWidth="1"/>
    <col min="10" max="13" width="8.7109375" customWidth="1"/>
    <col min="14" max="14" width="16.140625" customWidth="1"/>
    <col min="15" max="22" width="8.7109375" customWidth="1"/>
    <col min="23" max="23" width="12.42578125" customWidth="1"/>
    <col min="24" max="30" width="8.7109375" customWidth="1"/>
  </cols>
  <sheetData>
    <row r="1" spans="1:30" ht="18" customHeight="1">
      <c r="A1" s="4"/>
      <c r="B1" s="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8" customHeight="1">
      <c r="A2" s="145" t="s">
        <v>12</v>
      </c>
      <c r="B2" s="127"/>
      <c r="C2" s="127"/>
      <c r="D2" s="128"/>
      <c r="E2" s="3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8" customHeight="1">
      <c r="A3" s="146" t="s">
        <v>215</v>
      </c>
      <c r="B3" s="130"/>
      <c r="C3" s="130"/>
      <c r="D3" s="131"/>
      <c r="E3" s="3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8" customHeight="1">
      <c r="A4" s="146" t="s">
        <v>13</v>
      </c>
      <c r="B4" s="130"/>
      <c r="C4" s="130"/>
      <c r="D4" s="131"/>
      <c r="E4" s="3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8" customHeight="1">
      <c r="A5" s="129" t="s">
        <v>90</v>
      </c>
      <c r="B5" s="130"/>
      <c r="C5" s="130"/>
      <c r="D5" s="130"/>
      <c r="E5" s="13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8" customHeight="1">
      <c r="A6" s="146" t="s">
        <v>86</v>
      </c>
      <c r="B6" s="130"/>
      <c r="C6" s="130"/>
      <c r="D6" s="131"/>
      <c r="E6" s="3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8" customHeight="1" thickBot="1">
      <c r="A7" s="4"/>
      <c r="B7" s="8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0.25" customHeight="1">
      <c r="A8" s="38" t="s">
        <v>76</v>
      </c>
      <c r="B8" s="39"/>
      <c r="C8" s="40"/>
      <c r="D8" s="57" t="s">
        <v>5</v>
      </c>
      <c r="E8" s="41"/>
      <c r="F8" s="11" t="s">
        <v>15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6.5" customHeight="1" thickBot="1">
      <c r="A9" s="42"/>
      <c r="B9" s="43"/>
      <c r="C9" s="44"/>
      <c r="D9" s="15">
        <v>1</v>
      </c>
      <c r="E9" s="45"/>
      <c r="F9" s="17"/>
      <c r="G9" s="47" t="s">
        <v>16</v>
      </c>
      <c r="H9" s="47" t="s">
        <v>17</v>
      </c>
      <c r="I9" s="47" t="s">
        <v>18</v>
      </c>
      <c r="J9" s="47" t="s">
        <v>21</v>
      </c>
      <c r="K9" s="47" t="s">
        <v>20</v>
      </c>
      <c r="L9" s="47" t="s">
        <v>22</v>
      </c>
      <c r="M9" s="47" t="s">
        <v>23</v>
      </c>
      <c r="N9" s="47" t="s">
        <v>24</v>
      </c>
      <c r="O9" s="51" t="s">
        <v>25</v>
      </c>
      <c r="P9" s="47" t="s">
        <v>27</v>
      </c>
      <c r="Q9" s="47" t="s">
        <v>26</v>
      </c>
      <c r="R9" s="47" t="s">
        <v>29</v>
      </c>
      <c r="S9" s="47" t="s">
        <v>28</v>
      </c>
      <c r="T9" s="47" t="s">
        <v>30</v>
      </c>
      <c r="U9" s="47" t="s">
        <v>31</v>
      </c>
      <c r="V9" s="47" t="s">
        <v>77</v>
      </c>
      <c r="W9" s="47" t="s">
        <v>75</v>
      </c>
      <c r="X9" s="48"/>
      <c r="Y9" s="48"/>
      <c r="Z9" s="4"/>
      <c r="AA9" s="4"/>
      <c r="AB9" s="4"/>
      <c r="AC9" s="4"/>
      <c r="AD9" s="4"/>
    </row>
    <row r="10" spans="1:30" ht="21.75" hidden="1" customHeight="1">
      <c r="A10" s="19"/>
      <c r="B10" s="20" t="s">
        <v>34</v>
      </c>
      <c r="C10" s="21"/>
      <c r="D10" s="22"/>
      <c r="E10" s="23"/>
      <c r="F10" s="24">
        <f>SUM(D10)</f>
        <v>0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"/>
      <c r="AA10" s="4"/>
      <c r="AB10" s="4"/>
      <c r="AC10" s="4"/>
      <c r="AD10" s="4"/>
    </row>
    <row r="11" spans="1:30" ht="21.75" customHeight="1">
      <c r="A11" s="147" t="s">
        <v>35</v>
      </c>
      <c r="B11" s="25" t="s">
        <v>36</v>
      </c>
      <c r="C11" s="26" t="s">
        <v>208</v>
      </c>
      <c r="D11" s="27">
        <v>0</v>
      </c>
      <c r="E11" s="28">
        <v>150</v>
      </c>
      <c r="F11" s="29">
        <f t="shared" ref="F11:F31" si="0">D11*E11</f>
        <v>0</v>
      </c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"/>
      <c r="AA11" s="4"/>
      <c r="AB11" s="4"/>
      <c r="AC11" s="4"/>
      <c r="AD11" s="4"/>
    </row>
    <row r="12" spans="1:30" s="52" customFormat="1" ht="21.75" customHeight="1">
      <c r="A12" s="148"/>
      <c r="B12" s="25" t="s">
        <v>37</v>
      </c>
      <c r="C12" s="26" t="s">
        <v>116</v>
      </c>
      <c r="D12" s="27">
        <v>0</v>
      </c>
      <c r="E12" s="28">
        <v>130</v>
      </c>
      <c r="F12" s="29">
        <f t="shared" si="0"/>
        <v>0</v>
      </c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"/>
      <c r="AA12" s="4"/>
      <c r="AB12" s="4"/>
      <c r="AC12" s="4"/>
      <c r="AD12" s="4"/>
    </row>
    <row r="13" spans="1:30" s="59" customFormat="1" ht="21.75" customHeight="1">
      <c r="A13" s="60"/>
      <c r="B13" s="25" t="s">
        <v>105</v>
      </c>
      <c r="C13" s="74" t="s">
        <v>102</v>
      </c>
      <c r="D13" s="27">
        <v>0</v>
      </c>
      <c r="E13" s="28">
        <v>130</v>
      </c>
      <c r="F13" s="29">
        <f t="shared" si="0"/>
        <v>0</v>
      </c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"/>
      <c r="AA13" s="4"/>
      <c r="AB13" s="4"/>
      <c r="AC13" s="4"/>
      <c r="AD13" s="4"/>
    </row>
    <row r="14" spans="1:30" ht="21.75" customHeight="1">
      <c r="A14" s="149" t="s">
        <v>39</v>
      </c>
      <c r="B14" s="30" t="s">
        <v>40</v>
      </c>
      <c r="C14" s="53" t="s">
        <v>96</v>
      </c>
      <c r="D14" s="27">
        <v>0</v>
      </c>
      <c r="E14" s="28">
        <v>210</v>
      </c>
      <c r="F14" s="29">
        <f t="shared" si="0"/>
        <v>0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"/>
      <c r="AA14" s="4"/>
      <c r="AB14" s="4"/>
      <c r="AC14" s="4"/>
      <c r="AD14" s="4"/>
    </row>
    <row r="15" spans="1:30" ht="21.75" customHeight="1">
      <c r="A15" s="143"/>
      <c r="B15" s="30" t="s">
        <v>41</v>
      </c>
      <c r="C15" s="53" t="s">
        <v>117</v>
      </c>
      <c r="D15" s="27">
        <v>0</v>
      </c>
      <c r="E15" s="28">
        <v>170</v>
      </c>
      <c r="F15" s="29">
        <f t="shared" si="0"/>
        <v>0</v>
      </c>
      <c r="G15" s="48"/>
      <c r="H15" s="48"/>
      <c r="I15" s="55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"/>
      <c r="AA15" s="4"/>
      <c r="AB15" s="4"/>
      <c r="AC15" s="4"/>
      <c r="AD15" s="4"/>
    </row>
    <row r="16" spans="1:30" ht="34.5" customHeight="1">
      <c r="A16" s="143"/>
      <c r="B16" s="30" t="s">
        <v>42</v>
      </c>
      <c r="C16" s="53" t="s">
        <v>153</v>
      </c>
      <c r="D16" s="76">
        <v>0</v>
      </c>
      <c r="E16" s="75">
        <v>170</v>
      </c>
      <c r="F16" s="29">
        <f t="shared" si="0"/>
        <v>0</v>
      </c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"/>
      <c r="AA16" s="4"/>
      <c r="AB16" s="4"/>
      <c r="AC16" s="4"/>
      <c r="AD16" s="4"/>
    </row>
    <row r="17" spans="1:30" ht="26.25" customHeight="1">
      <c r="A17" s="147" t="s">
        <v>44</v>
      </c>
      <c r="B17" s="25" t="s">
        <v>45</v>
      </c>
      <c r="C17" s="26" t="s">
        <v>164</v>
      </c>
      <c r="D17" s="27">
        <v>0</v>
      </c>
      <c r="E17" s="28">
        <v>250</v>
      </c>
      <c r="F17" s="29">
        <f t="shared" si="0"/>
        <v>0</v>
      </c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7">
        <v>1</v>
      </c>
      <c r="T17" s="48"/>
      <c r="U17" s="48"/>
      <c r="V17" s="48"/>
      <c r="W17" s="48"/>
      <c r="X17" s="48"/>
      <c r="Y17" s="48"/>
      <c r="Z17" s="4"/>
      <c r="AA17" s="4"/>
      <c r="AB17" s="4"/>
      <c r="AC17" s="4"/>
      <c r="AD17" s="4"/>
    </row>
    <row r="18" spans="1:30" ht="21.75" customHeight="1">
      <c r="A18" s="143"/>
      <c r="B18" s="25" t="s">
        <v>46</v>
      </c>
      <c r="C18" s="26" t="s">
        <v>165</v>
      </c>
      <c r="D18" s="27">
        <v>0</v>
      </c>
      <c r="E18" s="28">
        <v>290</v>
      </c>
      <c r="F18" s="29">
        <f t="shared" si="0"/>
        <v>0</v>
      </c>
      <c r="G18" s="48"/>
      <c r="H18" s="49"/>
      <c r="I18" s="49"/>
      <c r="J18" s="49"/>
      <c r="K18" s="49"/>
      <c r="L18" s="48"/>
      <c r="M18" s="48"/>
      <c r="N18" s="48"/>
      <c r="O18" s="48"/>
      <c r="P18" s="48"/>
      <c r="Q18" s="48"/>
      <c r="R18" s="48"/>
      <c r="S18" s="48"/>
      <c r="T18" s="47">
        <v>1</v>
      </c>
      <c r="U18" s="48"/>
      <c r="V18" s="48"/>
      <c r="W18" s="48"/>
      <c r="X18" s="48"/>
      <c r="Y18" s="48"/>
      <c r="Z18" s="4"/>
      <c r="AA18" s="4"/>
      <c r="AB18" s="4"/>
      <c r="AC18" s="4"/>
      <c r="AD18" s="4"/>
    </row>
    <row r="19" spans="1:30" ht="21.75" customHeight="1">
      <c r="A19" s="143"/>
      <c r="B19" s="25" t="s">
        <v>97</v>
      </c>
      <c r="C19" s="26" t="s">
        <v>166</v>
      </c>
      <c r="D19" s="27">
        <v>0</v>
      </c>
      <c r="E19" s="28">
        <v>250</v>
      </c>
      <c r="F19" s="29">
        <f t="shared" si="0"/>
        <v>0</v>
      </c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"/>
      <c r="AA19" s="4"/>
      <c r="AB19" s="4"/>
      <c r="AC19" s="4"/>
      <c r="AD19" s="4"/>
    </row>
    <row r="20" spans="1:30" ht="21.75" customHeight="1">
      <c r="A20" s="144"/>
      <c r="B20" s="25" t="s">
        <v>47</v>
      </c>
      <c r="C20" s="26" t="s">
        <v>167</v>
      </c>
      <c r="D20" s="27">
        <v>0</v>
      </c>
      <c r="E20" s="28">
        <v>260</v>
      </c>
      <c r="F20" s="29">
        <f t="shared" si="0"/>
        <v>0</v>
      </c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7">
        <v>1</v>
      </c>
      <c r="S20" s="48"/>
      <c r="T20" s="48"/>
      <c r="U20" s="48"/>
      <c r="V20" s="48"/>
      <c r="W20" s="48"/>
      <c r="X20" s="48"/>
      <c r="Y20" s="48"/>
      <c r="Z20" s="4"/>
      <c r="AA20" s="4"/>
      <c r="AB20" s="4"/>
      <c r="AC20" s="4"/>
      <c r="AD20" s="4"/>
    </row>
    <row r="21" spans="1:30" ht="18" customHeight="1">
      <c r="A21" s="150" t="s">
        <v>48</v>
      </c>
      <c r="B21" s="30" t="s">
        <v>49</v>
      </c>
      <c r="C21" s="31" t="s">
        <v>88</v>
      </c>
      <c r="D21" s="27">
        <v>0</v>
      </c>
      <c r="E21" s="33">
        <v>50</v>
      </c>
      <c r="F21" s="29">
        <f t="shared" si="0"/>
        <v>0</v>
      </c>
      <c r="G21" s="49"/>
      <c r="H21" s="48"/>
      <c r="I21" s="48"/>
      <c r="J21" s="48"/>
      <c r="K21" s="48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34"/>
      <c r="AA21" s="34"/>
      <c r="AB21" s="34"/>
      <c r="AC21" s="34"/>
      <c r="AD21" s="34"/>
    </row>
    <row r="22" spans="1:30" ht="18" customHeight="1">
      <c r="A22" s="143"/>
      <c r="B22" s="30" t="s">
        <v>50</v>
      </c>
      <c r="C22" s="31" t="s">
        <v>51</v>
      </c>
      <c r="D22" s="27">
        <v>0</v>
      </c>
      <c r="E22" s="33">
        <v>50</v>
      </c>
      <c r="F22" s="29">
        <f t="shared" si="0"/>
        <v>0</v>
      </c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"/>
      <c r="AA22" s="4"/>
      <c r="AB22" s="4"/>
      <c r="AC22" s="4"/>
      <c r="AD22" s="4"/>
    </row>
    <row r="23" spans="1:30" ht="18" customHeight="1">
      <c r="A23" s="143"/>
      <c r="B23" s="30" t="s">
        <v>52</v>
      </c>
      <c r="C23" s="31" t="s">
        <v>53</v>
      </c>
      <c r="D23" s="27">
        <v>0</v>
      </c>
      <c r="E23" s="28">
        <v>50</v>
      </c>
      <c r="F23" s="29">
        <f t="shared" si="0"/>
        <v>0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"/>
      <c r="AA23" s="4"/>
      <c r="AB23" s="4"/>
      <c r="AC23" s="4"/>
      <c r="AD23" s="4"/>
    </row>
    <row r="24" spans="1:30" ht="18" customHeight="1">
      <c r="A24" s="143"/>
      <c r="B24" s="30" t="s">
        <v>54</v>
      </c>
      <c r="C24" s="31" t="s">
        <v>55</v>
      </c>
      <c r="D24" s="27">
        <v>0</v>
      </c>
      <c r="E24" s="28">
        <v>70</v>
      </c>
      <c r="F24" s="29">
        <f t="shared" si="0"/>
        <v>0</v>
      </c>
      <c r="G24" s="48"/>
      <c r="H24" s="47">
        <v>1</v>
      </c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"/>
      <c r="AA24" s="4"/>
      <c r="AB24" s="4"/>
      <c r="AC24" s="4"/>
      <c r="AD24" s="4"/>
    </row>
    <row r="25" spans="1:30" ht="18" customHeight="1">
      <c r="A25" s="143"/>
      <c r="B25" s="30" t="s">
        <v>56</v>
      </c>
      <c r="C25" s="31" t="s">
        <v>57</v>
      </c>
      <c r="D25" s="27">
        <v>0</v>
      </c>
      <c r="E25" s="28">
        <v>70</v>
      </c>
      <c r="F25" s="29">
        <f t="shared" si="0"/>
        <v>0</v>
      </c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"/>
      <c r="AA25" s="4"/>
      <c r="AB25" s="4"/>
      <c r="AC25" s="4"/>
      <c r="AD25" s="4"/>
    </row>
    <row r="26" spans="1:30" ht="18" customHeight="1">
      <c r="A26" s="143"/>
      <c r="B26" s="30" t="s">
        <v>58</v>
      </c>
      <c r="C26" s="31" t="s">
        <v>59</v>
      </c>
      <c r="D26" s="27">
        <v>0</v>
      </c>
      <c r="E26" s="28">
        <v>80</v>
      </c>
      <c r="F26" s="29">
        <f t="shared" si="0"/>
        <v>0</v>
      </c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"/>
      <c r="AA26" s="4"/>
      <c r="AB26" s="4"/>
      <c r="AC26" s="4"/>
      <c r="AD26" s="4"/>
    </row>
    <row r="27" spans="1:30" ht="36">
      <c r="A27" s="142" t="s">
        <v>60</v>
      </c>
      <c r="B27" s="35" t="s">
        <v>61</v>
      </c>
      <c r="C27" s="105" t="s">
        <v>188</v>
      </c>
      <c r="D27" s="27">
        <v>0</v>
      </c>
      <c r="E27" s="28">
        <v>390</v>
      </c>
      <c r="F27" s="29">
        <f t="shared" si="0"/>
        <v>0</v>
      </c>
      <c r="G27" s="47">
        <v>3</v>
      </c>
      <c r="H27" s="48"/>
      <c r="I27" s="48"/>
      <c r="J27" s="48"/>
      <c r="K27" s="48"/>
      <c r="L27" s="48"/>
      <c r="M27" s="48"/>
      <c r="N27" s="48"/>
      <c r="O27" s="48"/>
      <c r="P27" s="47">
        <v>1</v>
      </c>
      <c r="Q27" s="48"/>
      <c r="R27" s="48"/>
      <c r="S27" s="48"/>
      <c r="T27" s="48"/>
      <c r="U27" s="48"/>
      <c r="V27" s="48"/>
      <c r="W27" s="48"/>
      <c r="X27" s="48"/>
      <c r="Y27" s="48"/>
      <c r="Z27" s="4"/>
      <c r="AA27" s="4"/>
      <c r="AB27" s="4"/>
      <c r="AC27" s="4"/>
      <c r="AD27" s="4"/>
    </row>
    <row r="28" spans="1:30" ht="36">
      <c r="A28" s="143"/>
      <c r="B28" s="35" t="s">
        <v>62</v>
      </c>
      <c r="C28" s="105" t="s">
        <v>210</v>
      </c>
      <c r="D28" s="27">
        <v>0</v>
      </c>
      <c r="E28" s="28">
        <v>390</v>
      </c>
      <c r="F28" s="29">
        <f t="shared" si="0"/>
        <v>0</v>
      </c>
      <c r="G28" s="48"/>
      <c r="H28" s="48"/>
      <c r="I28" s="48"/>
      <c r="J28" s="48"/>
      <c r="K28" s="48"/>
      <c r="L28" s="48"/>
      <c r="M28" s="48"/>
      <c r="N28" s="47">
        <v>1</v>
      </c>
      <c r="O28" s="48"/>
      <c r="P28" s="48"/>
      <c r="Q28" s="47">
        <v>1</v>
      </c>
      <c r="R28" s="48"/>
      <c r="S28" s="48"/>
      <c r="T28" s="48"/>
      <c r="U28" s="48"/>
      <c r="V28" s="48"/>
      <c r="W28" s="48"/>
      <c r="X28" s="48"/>
      <c r="Y28" s="48"/>
      <c r="Z28" s="4"/>
      <c r="AA28" s="4"/>
      <c r="AB28" s="4"/>
      <c r="AC28" s="4"/>
      <c r="AD28" s="4"/>
    </row>
    <row r="29" spans="1:30" ht="36">
      <c r="A29" s="143"/>
      <c r="B29" s="35" t="s">
        <v>63</v>
      </c>
      <c r="C29" s="105" t="s">
        <v>163</v>
      </c>
      <c r="D29" s="27">
        <v>0</v>
      </c>
      <c r="E29" s="28">
        <v>390</v>
      </c>
      <c r="F29" s="29">
        <f t="shared" si="0"/>
        <v>0</v>
      </c>
      <c r="G29" s="48"/>
      <c r="H29" s="48"/>
      <c r="I29" s="48"/>
      <c r="J29" s="48"/>
      <c r="K29" s="48"/>
      <c r="L29" s="47">
        <v>1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"/>
      <c r="AA29" s="4"/>
      <c r="AB29" s="4"/>
      <c r="AC29" s="4"/>
      <c r="AD29" s="4"/>
    </row>
    <row r="30" spans="1:30" ht="36">
      <c r="A30" s="143"/>
      <c r="B30" s="35" t="s">
        <v>64</v>
      </c>
      <c r="C30" s="105" t="s">
        <v>209</v>
      </c>
      <c r="D30" s="27">
        <v>0</v>
      </c>
      <c r="E30" s="28">
        <v>490</v>
      </c>
      <c r="F30" s="29">
        <f t="shared" si="0"/>
        <v>0</v>
      </c>
      <c r="G30" s="48"/>
      <c r="H30" s="48"/>
      <c r="I30" s="48"/>
      <c r="J30" s="48"/>
      <c r="K30" s="48"/>
      <c r="L30" s="48"/>
      <c r="M30" s="47">
        <v>1</v>
      </c>
      <c r="N30" s="48"/>
      <c r="O30" s="48"/>
      <c r="P30" s="48"/>
      <c r="Q30" s="48"/>
      <c r="R30" s="48"/>
      <c r="S30" s="48"/>
      <c r="T30" s="48"/>
      <c r="U30" s="47">
        <v>1</v>
      </c>
      <c r="V30" s="47">
        <v>1</v>
      </c>
      <c r="W30" s="47">
        <v>1</v>
      </c>
      <c r="X30" s="48"/>
      <c r="Y30" s="48"/>
      <c r="Z30" s="4"/>
      <c r="AA30" s="4"/>
      <c r="AB30" s="4"/>
      <c r="AC30" s="4"/>
      <c r="AD30" s="4"/>
    </row>
    <row r="31" spans="1:30" ht="18">
      <c r="A31" s="144"/>
      <c r="B31" s="35" t="s">
        <v>65</v>
      </c>
      <c r="C31" s="105" t="s">
        <v>182</v>
      </c>
      <c r="D31" s="27">
        <v>0</v>
      </c>
      <c r="E31" s="28">
        <v>390</v>
      </c>
      <c r="F31" s="29">
        <f t="shared" si="0"/>
        <v>0</v>
      </c>
      <c r="G31" s="48"/>
      <c r="H31" s="48"/>
      <c r="I31" s="48"/>
      <c r="J31" s="48"/>
      <c r="K31" s="48"/>
      <c r="L31" s="48"/>
      <c r="M31" s="48"/>
      <c r="N31" s="48"/>
      <c r="O31" s="47">
        <v>1</v>
      </c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"/>
      <c r="AA31" s="4"/>
      <c r="AB31" s="4"/>
      <c r="AC31" s="4"/>
      <c r="AD31" s="4"/>
    </row>
    <row r="32" spans="1:30" ht="18" customHeight="1">
      <c r="A32" s="139" t="s">
        <v>66</v>
      </c>
      <c r="B32" s="69"/>
      <c r="C32" s="73" t="s">
        <v>91</v>
      </c>
      <c r="D32" s="65">
        <v>0</v>
      </c>
      <c r="E32" s="65">
        <v>100</v>
      </c>
      <c r="F32" s="66">
        <f>D32*E32</f>
        <v>0</v>
      </c>
      <c r="G32" s="48"/>
      <c r="H32" s="48"/>
      <c r="I32" s="47">
        <v>1</v>
      </c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"/>
      <c r="AA32" s="4"/>
      <c r="AB32" s="4"/>
      <c r="AC32" s="4"/>
      <c r="AD32" s="4"/>
    </row>
    <row r="33" spans="1:30" ht="18" customHeight="1">
      <c r="A33" s="140"/>
      <c r="B33" s="69"/>
      <c r="C33" s="64" t="s">
        <v>92</v>
      </c>
      <c r="D33" s="65">
        <v>0</v>
      </c>
      <c r="E33" s="65">
        <v>100</v>
      </c>
      <c r="F33" s="66">
        <f t="shared" ref="F33:F50" si="1">D33*E33</f>
        <v>0</v>
      </c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"/>
      <c r="AA33" s="4"/>
      <c r="AB33" s="4"/>
      <c r="AC33" s="4"/>
      <c r="AD33" s="4"/>
    </row>
    <row r="34" spans="1:30" ht="18" customHeight="1">
      <c r="A34" s="140"/>
      <c r="B34" s="69"/>
      <c r="C34" s="64" t="s">
        <v>198</v>
      </c>
      <c r="D34" s="65">
        <v>0</v>
      </c>
      <c r="E34" s="65">
        <v>180</v>
      </c>
      <c r="F34" s="66">
        <f t="shared" si="1"/>
        <v>0</v>
      </c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7">
        <v>1</v>
      </c>
      <c r="U34" s="48"/>
      <c r="V34" s="48"/>
      <c r="W34" s="48"/>
      <c r="X34" s="48"/>
      <c r="Y34" s="48"/>
      <c r="Z34" s="4"/>
      <c r="AA34" s="4"/>
      <c r="AB34" s="4"/>
      <c r="AC34" s="4"/>
      <c r="AD34" s="4"/>
    </row>
    <row r="35" spans="1:30" ht="18" customHeight="1">
      <c r="A35" s="140"/>
      <c r="B35" s="69"/>
      <c r="C35" s="64" t="s">
        <v>199</v>
      </c>
      <c r="D35" s="65">
        <v>0</v>
      </c>
      <c r="E35" s="65">
        <v>120</v>
      </c>
      <c r="F35" s="66">
        <f t="shared" si="1"/>
        <v>0</v>
      </c>
      <c r="G35" s="48"/>
      <c r="H35" s="48"/>
      <c r="I35" s="48"/>
      <c r="J35" s="48"/>
      <c r="K35" s="47">
        <v>1</v>
      </c>
      <c r="L35" s="48"/>
      <c r="M35" s="48"/>
      <c r="N35" s="48"/>
      <c r="O35" s="47">
        <v>1</v>
      </c>
      <c r="P35" s="48"/>
      <c r="Q35" s="47">
        <v>1</v>
      </c>
      <c r="R35" s="47"/>
      <c r="S35" s="47">
        <v>1</v>
      </c>
      <c r="T35" s="48"/>
      <c r="U35" s="48"/>
      <c r="V35" s="48"/>
      <c r="W35" s="48"/>
      <c r="X35" s="48"/>
      <c r="Y35" s="48"/>
      <c r="Z35" s="4"/>
      <c r="AA35" s="4"/>
      <c r="AB35" s="4"/>
      <c r="AC35" s="4"/>
      <c r="AD35" s="4"/>
    </row>
    <row r="36" spans="1:30" ht="18" customHeight="1">
      <c r="A36" s="140"/>
      <c r="B36" s="69"/>
      <c r="C36" s="64" t="s">
        <v>194</v>
      </c>
      <c r="D36" s="65">
        <v>0</v>
      </c>
      <c r="E36" s="65">
        <v>120</v>
      </c>
      <c r="F36" s="66">
        <f t="shared" si="1"/>
        <v>0</v>
      </c>
      <c r="G36" s="48"/>
      <c r="H36" s="4"/>
      <c r="I36" s="4"/>
      <c r="J36" s="4"/>
      <c r="K36" s="4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"/>
      <c r="AA36" s="4"/>
      <c r="AB36" s="4"/>
      <c r="AC36" s="4"/>
      <c r="AD36" s="4"/>
    </row>
    <row r="37" spans="1:30" ht="18" customHeight="1">
      <c r="A37" s="140"/>
      <c r="B37" s="69"/>
      <c r="C37" s="64" t="s">
        <v>67</v>
      </c>
      <c r="D37" s="65">
        <v>0</v>
      </c>
      <c r="E37" s="65">
        <v>120</v>
      </c>
      <c r="F37" s="66">
        <f t="shared" si="1"/>
        <v>0</v>
      </c>
      <c r="G37" s="48"/>
      <c r="H37" s="4"/>
      <c r="I37" s="4"/>
      <c r="J37" s="4"/>
      <c r="K37" s="4"/>
      <c r="L37" s="48"/>
      <c r="M37" s="48"/>
      <c r="N37" s="48"/>
      <c r="O37" s="48"/>
      <c r="P37" s="48"/>
      <c r="Q37" s="48"/>
      <c r="R37" s="48"/>
      <c r="S37" s="47">
        <v>1</v>
      </c>
      <c r="T37" s="48"/>
      <c r="U37" s="48"/>
      <c r="V37" s="48"/>
      <c r="W37" s="48"/>
      <c r="X37" s="48"/>
      <c r="Y37" s="48"/>
      <c r="Z37" s="4"/>
      <c r="AA37" s="4"/>
      <c r="AB37" s="4"/>
      <c r="AC37" s="4"/>
      <c r="AD37" s="4"/>
    </row>
    <row r="38" spans="1:30" ht="18" customHeight="1">
      <c r="A38" s="140"/>
      <c r="B38" s="70"/>
      <c r="C38" s="64" t="s">
        <v>197</v>
      </c>
      <c r="D38" s="65">
        <v>0</v>
      </c>
      <c r="E38" s="65">
        <v>140</v>
      </c>
      <c r="F38" s="66">
        <f t="shared" si="1"/>
        <v>0</v>
      </c>
      <c r="G38" s="48"/>
      <c r="H38" s="4"/>
      <c r="I38" s="4"/>
      <c r="J38" s="4"/>
      <c r="K38" s="4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"/>
      <c r="AA38" s="4"/>
      <c r="AB38" s="4"/>
      <c r="AC38" s="4"/>
      <c r="AD38" s="4"/>
    </row>
    <row r="39" spans="1:30" ht="18" customHeight="1">
      <c r="A39" s="140"/>
      <c r="B39" s="70"/>
      <c r="C39" s="64" t="s">
        <v>68</v>
      </c>
      <c r="D39" s="65">
        <v>0</v>
      </c>
      <c r="E39" s="65">
        <v>140</v>
      </c>
      <c r="F39" s="66">
        <f t="shared" si="1"/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18" customHeight="1">
      <c r="A40" s="140"/>
      <c r="B40" s="70"/>
      <c r="C40" s="64" t="s">
        <v>69</v>
      </c>
      <c r="D40" s="65">
        <v>0</v>
      </c>
      <c r="E40" s="65">
        <v>170</v>
      </c>
      <c r="F40" s="66">
        <f t="shared" si="1"/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18" customHeight="1">
      <c r="A41" s="140"/>
      <c r="B41" s="70"/>
      <c r="C41" s="64" t="s">
        <v>195</v>
      </c>
      <c r="D41" s="65">
        <v>0</v>
      </c>
      <c r="E41" s="65">
        <v>150</v>
      </c>
      <c r="F41" s="66">
        <f t="shared" si="1"/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18" customHeight="1">
      <c r="A42" s="140"/>
      <c r="B42" s="70"/>
      <c r="C42" s="64" t="s">
        <v>71</v>
      </c>
      <c r="D42" s="65">
        <v>0</v>
      </c>
      <c r="E42" s="65">
        <v>200</v>
      </c>
      <c r="F42" s="66">
        <f t="shared" si="1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8" customHeight="1">
      <c r="A43" s="140"/>
      <c r="B43" s="70"/>
      <c r="C43" s="64" t="s">
        <v>98</v>
      </c>
      <c r="D43" s="65">
        <v>0</v>
      </c>
      <c r="E43" s="65">
        <v>20</v>
      </c>
      <c r="F43" s="66">
        <f t="shared" si="1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8" customHeight="1">
      <c r="A44" s="140"/>
      <c r="B44" s="70"/>
      <c r="C44" s="64" t="s">
        <v>99</v>
      </c>
      <c r="D44" s="65">
        <v>0</v>
      </c>
      <c r="E44" s="65">
        <v>20</v>
      </c>
      <c r="F44" s="66">
        <f t="shared" si="1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8" customHeight="1">
      <c r="A45" s="140"/>
      <c r="B45" s="70"/>
      <c r="C45" s="64" t="s">
        <v>106</v>
      </c>
      <c r="D45" s="65">
        <v>0</v>
      </c>
      <c r="E45" s="65">
        <v>130</v>
      </c>
      <c r="F45" s="66">
        <f t="shared" si="1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8" customHeight="1">
      <c r="A46" s="140"/>
      <c r="B46" s="70"/>
      <c r="C46" s="64" t="s">
        <v>107</v>
      </c>
      <c r="D46" s="65">
        <v>0</v>
      </c>
      <c r="E46" s="65">
        <v>190</v>
      </c>
      <c r="F46" s="66">
        <f t="shared" si="1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18" customHeight="1">
      <c r="A47" s="140"/>
      <c r="B47" s="119"/>
      <c r="C47" s="120" t="s">
        <v>216</v>
      </c>
      <c r="D47" s="121">
        <v>0</v>
      </c>
      <c r="E47" s="121">
        <v>150</v>
      </c>
      <c r="F47" s="66">
        <f t="shared" si="1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18" customHeight="1">
      <c r="A48" s="140"/>
      <c r="B48" s="119"/>
      <c r="C48" s="120" t="s">
        <v>217</v>
      </c>
      <c r="D48" s="121">
        <v>0</v>
      </c>
      <c r="E48" s="121">
        <v>150</v>
      </c>
      <c r="F48" s="66">
        <f t="shared" si="1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18" customHeight="1">
      <c r="A49" s="140"/>
      <c r="B49" s="119"/>
      <c r="C49" s="120" t="s">
        <v>218</v>
      </c>
      <c r="D49" s="121">
        <v>0</v>
      </c>
      <c r="E49" s="121">
        <v>130</v>
      </c>
      <c r="F49" s="66">
        <f t="shared" si="1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8" customHeight="1" thickBot="1">
      <c r="A50" s="141"/>
      <c r="B50" s="71"/>
      <c r="C50" s="67" t="s">
        <v>89</v>
      </c>
      <c r="D50" s="68">
        <v>0</v>
      </c>
      <c r="E50" s="68">
        <v>100</v>
      </c>
      <c r="F50" s="66">
        <f t="shared" si="1"/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18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8" customHeight="1">
      <c r="A52" s="4"/>
      <c r="B52" s="4"/>
      <c r="C52" s="65" t="s">
        <v>101</v>
      </c>
      <c r="D52" s="65"/>
      <c r="E52" s="65"/>
      <c r="F52" s="65">
        <f>SUM(F11:F51)</f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8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18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18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18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18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18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18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18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18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18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18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18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18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18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18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18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8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18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18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18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18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18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18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18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18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18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8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8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8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8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18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18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18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18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18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18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18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18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18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18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18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18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18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8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8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8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8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8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8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8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8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18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18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1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18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18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18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18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18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18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18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18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18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18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8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8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8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8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8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8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18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1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18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18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18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18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18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18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18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8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18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18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18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18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18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18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18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18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18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18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18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18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18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18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18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18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18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18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18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18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18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18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18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18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18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18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18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18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18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18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8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18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18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8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8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18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8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8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8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8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8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8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8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8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8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8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8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8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8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8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8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8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8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8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8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8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8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8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8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8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8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8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8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8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8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8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8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8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8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8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8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8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8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8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8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8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8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8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8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8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8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8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8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8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8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8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8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8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8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8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8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8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8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8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8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8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8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8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8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8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8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8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8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8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8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8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8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8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8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8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8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8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8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8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8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8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8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8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8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8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8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8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8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8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8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8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8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8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8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8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8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8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8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8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8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8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8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8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8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8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8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8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8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8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8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8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8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8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8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8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8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8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8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8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8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8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8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8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8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8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8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8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8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8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8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8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8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8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8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8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8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8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8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8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8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8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8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8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8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8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8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8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8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8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8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8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8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8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8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8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8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8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8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8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8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8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8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8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8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8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8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8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8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8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8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8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8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8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8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8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8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8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8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8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8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8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8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8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8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8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8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8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8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8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8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8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8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8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8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8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8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8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8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8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8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8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8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8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8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8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8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8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8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8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8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8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8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8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8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8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8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8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8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8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8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8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8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8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8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8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8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8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8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8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8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8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8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8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8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8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8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8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8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8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8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8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8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8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8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8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8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8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8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8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8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8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8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8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8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8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8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8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8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8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8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8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8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8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8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8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8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8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8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8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8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8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8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8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8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8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8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8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8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8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8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8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8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8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8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8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8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8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8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8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8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8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8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8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8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8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8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8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8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8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8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8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8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8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8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8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8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8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8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8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8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8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8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8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8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8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8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8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8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8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8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8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8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8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8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8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8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8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8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8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8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8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8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8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8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8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8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8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8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8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8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8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8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8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8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8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8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8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8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8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8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8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8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8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8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8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8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8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8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8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8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8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8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8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8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8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8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8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8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8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8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8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8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8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8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8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8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8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8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8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8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8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8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8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8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8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8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8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8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8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8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8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8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8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8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8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8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8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8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8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8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8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8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8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8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8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8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8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8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8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8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8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8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8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8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8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8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8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8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8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8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8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8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8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8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8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8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8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8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8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8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8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8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8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8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8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8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8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8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8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8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8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8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8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8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8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8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8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8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8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8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8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8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8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8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8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8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8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8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8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8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8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8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8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8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8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8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8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8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8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8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8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8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8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8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8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8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8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8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8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8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8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8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8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8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8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8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8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8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8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8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8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8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8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8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8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8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8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8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8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8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8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8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8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8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8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8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8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8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8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8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8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8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8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8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8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8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8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8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8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8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8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8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8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8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8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8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8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8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8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8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8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8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8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8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8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8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8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8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8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8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8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8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8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8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8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8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8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8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8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8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8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8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8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8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8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8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8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8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8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8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8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8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8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8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8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8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8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8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8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8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8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8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8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8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8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8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8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8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8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8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8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8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8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8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8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8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8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8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8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8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8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8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8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8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8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8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8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8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8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8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8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8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8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8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8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8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8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8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8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8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8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8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8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8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8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8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8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8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8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8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8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8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8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8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8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8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8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8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8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8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8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8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8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8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8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8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8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8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8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8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8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8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8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8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8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8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8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8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8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8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8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8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8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8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8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8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8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8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8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8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8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8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8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8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8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8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8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8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8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8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8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8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8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8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8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8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8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8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8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8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8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8" customHeight="1">
      <c r="A881" s="4"/>
      <c r="B881" s="4"/>
      <c r="C881" s="4"/>
      <c r="D881" s="4"/>
      <c r="E881" s="4"/>
      <c r="F881" s="4"/>
      <c r="G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8" customHeight="1">
      <c r="A882" s="4"/>
      <c r="B882" s="4"/>
      <c r="C882" s="4"/>
      <c r="D882" s="4"/>
      <c r="E882" s="4"/>
      <c r="F882" s="4"/>
      <c r="G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8" customHeight="1">
      <c r="A883" s="4"/>
      <c r="B883" s="4"/>
      <c r="C883" s="4"/>
      <c r="D883" s="4"/>
      <c r="E883" s="4"/>
      <c r="F883" s="4"/>
      <c r="G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</sheetData>
  <autoFilter ref="C9:F9"/>
  <mergeCells count="11">
    <mergeCell ref="A32:A50"/>
    <mergeCell ref="A2:D2"/>
    <mergeCell ref="A3:D3"/>
    <mergeCell ref="A4:D4"/>
    <mergeCell ref="A6:D6"/>
    <mergeCell ref="A27:A31"/>
    <mergeCell ref="A5:E5"/>
    <mergeCell ref="A11:A12"/>
    <mergeCell ref="A14:A16"/>
    <mergeCell ref="A17:A20"/>
    <mergeCell ref="A21:A26"/>
  </mergeCells>
  <phoneticPr fontId="25" type="noConversion"/>
  <pageMargins left="0.75" right="0.75" top="1" bottom="1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FF"/>
    <pageSetUpPr fitToPage="1"/>
  </sheetPr>
  <dimension ref="A1:AD896"/>
  <sheetViews>
    <sheetView zoomScale="70" zoomScaleNormal="70" workbookViewId="0">
      <pane xSplit="6" topLeftCell="G1" activePane="topRight" state="frozen"/>
      <selection pane="topRight" activeCell="A32" sqref="A32:F52"/>
    </sheetView>
  </sheetViews>
  <sheetFormatPr defaultColWidth="14.42578125" defaultRowHeight="15" customHeight="1"/>
  <cols>
    <col min="1" max="1" width="21.7109375" customWidth="1"/>
    <col min="2" max="2" width="17.85546875" customWidth="1"/>
    <col min="3" max="3" width="71.5703125" customWidth="1"/>
    <col min="4" max="4" width="9.140625" customWidth="1"/>
    <col min="5" max="5" width="11" customWidth="1"/>
    <col min="6" max="6" width="12.7109375" customWidth="1"/>
    <col min="7" max="8" width="8.7109375" customWidth="1"/>
    <col min="9" max="9" width="26.7109375" customWidth="1"/>
    <col min="10" max="10" width="8.7109375" customWidth="1"/>
    <col min="11" max="11" width="13.5703125" customWidth="1"/>
    <col min="12" max="13" width="8.7109375" customWidth="1"/>
    <col min="14" max="14" width="16.140625" customWidth="1"/>
    <col min="15" max="22" width="8.7109375" customWidth="1"/>
    <col min="23" max="23" width="14.42578125" customWidth="1"/>
    <col min="24" max="30" width="8.7109375" customWidth="1"/>
  </cols>
  <sheetData>
    <row r="1" spans="1:30" ht="18" customHeight="1">
      <c r="A1" s="4"/>
      <c r="B1" s="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8" customHeight="1">
      <c r="A2" s="145" t="s">
        <v>12</v>
      </c>
      <c r="B2" s="127"/>
      <c r="C2" s="127"/>
      <c r="D2" s="128"/>
      <c r="E2" s="3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8" customHeight="1">
      <c r="A3" s="146" t="s">
        <v>215</v>
      </c>
      <c r="B3" s="130"/>
      <c r="C3" s="130"/>
      <c r="D3" s="131"/>
      <c r="E3" s="3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8" customHeight="1">
      <c r="A4" s="146" t="s">
        <v>13</v>
      </c>
      <c r="B4" s="130"/>
      <c r="C4" s="130"/>
      <c r="D4" s="131"/>
      <c r="E4" s="3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8" customHeight="1">
      <c r="A5" s="129" t="s">
        <v>90</v>
      </c>
      <c r="B5" s="130"/>
      <c r="C5" s="130"/>
      <c r="D5" s="130"/>
      <c r="E5" s="13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8" customHeight="1">
      <c r="A6" s="146" t="s">
        <v>86</v>
      </c>
      <c r="B6" s="130"/>
      <c r="C6" s="130"/>
      <c r="D6" s="131"/>
      <c r="E6" s="3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8" customHeight="1" thickBot="1">
      <c r="A7" s="4"/>
      <c r="B7" s="8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3.25" customHeight="1">
      <c r="A8" s="38" t="s">
        <v>78</v>
      </c>
      <c r="B8" s="39"/>
      <c r="C8" s="40"/>
      <c r="D8" s="57" t="s">
        <v>5</v>
      </c>
      <c r="E8" s="41"/>
      <c r="F8" s="11" t="s">
        <v>15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6.5" customHeight="1" thickBot="1">
      <c r="A9" s="42"/>
      <c r="B9" s="43"/>
      <c r="C9" s="44"/>
      <c r="D9" s="15">
        <v>1</v>
      </c>
      <c r="E9" s="45"/>
      <c r="F9" s="17"/>
      <c r="G9" s="47" t="s">
        <v>16</v>
      </c>
      <c r="H9" s="47" t="s">
        <v>17</v>
      </c>
      <c r="I9" s="47" t="s">
        <v>18</v>
      </c>
      <c r="J9" s="47" t="s">
        <v>21</v>
      </c>
      <c r="K9" s="47" t="s">
        <v>22</v>
      </c>
      <c r="L9" s="47" t="s">
        <v>20</v>
      </c>
      <c r="M9" s="47" t="s">
        <v>23</v>
      </c>
      <c r="N9" s="47" t="s">
        <v>24</v>
      </c>
      <c r="O9" s="51" t="s">
        <v>25</v>
      </c>
      <c r="P9" s="47" t="s">
        <v>27</v>
      </c>
      <c r="Q9" s="47" t="s">
        <v>28</v>
      </c>
      <c r="R9" s="47" t="s">
        <v>79</v>
      </c>
      <c r="S9" s="47" t="s">
        <v>26</v>
      </c>
      <c r="T9" s="47" t="s">
        <v>30</v>
      </c>
      <c r="U9" s="47" t="s">
        <v>31</v>
      </c>
      <c r="V9" s="47" t="s">
        <v>77</v>
      </c>
      <c r="W9" s="47" t="s">
        <v>75</v>
      </c>
      <c r="X9" s="48"/>
      <c r="Y9" s="48"/>
      <c r="Z9" s="4"/>
      <c r="AA9" s="4"/>
      <c r="AB9" s="4"/>
      <c r="AC9" s="4"/>
      <c r="AD9" s="4"/>
    </row>
    <row r="10" spans="1:30" ht="21.75" hidden="1" customHeight="1">
      <c r="A10" s="19"/>
      <c r="B10" s="20" t="s">
        <v>34</v>
      </c>
      <c r="C10" s="21"/>
      <c r="D10" s="22"/>
      <c r="E10" s="23"/>
      <c r="F10" s="24">
        <f>SUM(D10)</f>
        <v>0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"/>
      <c r="AA10" s="4"/>
      <c r="AB10" s="4"/>
      <c r="AC10" s="4"/>
      <c r="AD10" s="4"/>
    </row>
    <row r="11" spans="1:30" ht="21.75" customHeight="1">
      <c r="A11" s="147" t="s">
        <v>35</v>
      </c>
      <c r="B11" s="25" t="s">
        <v>36</v>
      </c>
      <c r="C11" s="26" t="s">
        <v>114</v>
      </c>
      <c r="D11" s="27">
        <v>0</v>
      </c>
      <c r="E11" s="28">
        <v>150</v>
      </c>
      <c r="F11" s="29">
        <f t="shared" ref="F11:F31" si="0">D11*E11</f>
        <v>0</v>
      </c>
      <c r="G11" s="48"/>
      <c r="H11" s="48"/>
      <c r="I11" s="48"/>
      <c r="J11" s="48"/>
      <c r="K11" s="48"/>
      <c r="L11" s="48"/>
      <c r="M11" s="48"/>
      <c r="N11" s="48"/>
      <c r="O11" s="48"/>
      <c r="P11" s="47">
        <v>1</v>
      </c>
      <c r="Q11" s="48"/>
      <c r="R11" s="48"/>
      <c r="S11" s="48"/>
      <c r="T11" s="48"/>
      <c r="U11" s="48"/>
      <c r="V11" s="48"/>
      <c r="W11" s="48"/>
      <c r="X11" s="48"/>
      <c r="Y11" s="48"/>
      <c r="Z11" s="4"/>
      <c r="AA11" s="4"/>
      <c r="AB11" s="4"/>
      <c r="AC11" s="4"/>
      <c r="AD11" s="4"/>
    </row>
    <row r="12" spans="1:30" s="52" customFormat="1" ht="18">
      <c r="A12" s="148"/>
      <c r="B12" s="25" t="s">
        <v>37</v>
      </c>
      <c r="C12" s="26" t="s">
        <v>118</v>
      </c>
      <c r="D12" s="27">
        <v>0</v>
      </c>
      <c r="E12" s="28">
        <v>130</v>
      </c>
      <c r="F12" s="29">
        <f t="shared" si="0"/>
        <v>0</v>
      </c>
      <c r="G12" s="48"/>
      <c r="H12" s="48"/>
      <c r="I12" s="48"/>
      <c r="J12" s="48"/>
      <c r="K12" s="48"/>
      <c r="L12" s="48"/>
      <c r="M12" s="48"/>
      <c r="N12" s="48"/>
      <c r="O12" s="48"/>
      <c r="P12" s="47"/>
      <c r="Q12" s="48"/>
      <c r="R12" s="48"/>
      <c r="S12" s="48"/>
      <c r="T12" s="48"/>
      <c r="U12" s="48"/>
      <c r="V12" s="48"/>
      <c r="W12" s="48"/>
      <c r="X12" s="48"/>
      <c r="Y12" s="48"/>
      <c r="Z12" s="4"/>
      <c r="AA12" s="4"/>
      <c r="AB12" s="4"/>
      <c r="AC12" s="4"/>
      <c r="AD12" s="4"/>
    </row>
    <row r="13" spans="1:30" s="59" customFormat="1" ht="18">
      <c r="A13" s="60"/>
      <c r="B13" s="25" t="s">
        <v>105</v>
      </c>
      <c r="C13" s="72" t="s">
        <v>38</v>
      </c>
      <c r="D13" s="27">
        <v>0</v>
      </c>
      <c r="E13" s="28">
        <v>130</v>
      </c>
      <c r="F13" s="29"/>
      <c r="G13" s="48"/>
      <c r="H13" s="48"/>
      <c r="I13" s="48"/>
      <c r="J13" s="48"/>
      <c r="K13" s="48"/>
      <c r="L13" s="48"/>
      <c r="M13" s="48"/>
      <c r="N13" s="48"/>
      <c r="O13" s="48"/>
      <c r="P13" s="47"/>
      <c r="Q13" s="48"/>
      <c r="R13" s="48"/>
      <c r="S13" s="48"/>
      <c r="T13" s="48"/>
      <c r="U13" s="48"/>
      <c r="V13" s="48"/>
      <c r="W13" s="48"/>
      <c r="X13" s="48"/>
      <c r="Y13" s="48"/>
      <c r="Z13" s="4"/>
      <c r="AA13" s="4"/>
      <c r="AB13" s="4"/>
      <c r="AC13" s="4"/>
      <c r="AD13" s="4"/>
    </row>
    <row r="14" spans="1:30" ht="21.75" customHeight="1">
      <c r="A14" s="149" t="s">
        <v>39</v>
      </c>
      <c r="B14" s="30" t="s">
        <v>40</v>
      </c>
      <c r="C14" s="53" t="s">
        <v>43</v>
      </c>
      <c r="D14" s="27">
        <v>0</v>
      </c>
      <c r="E14" s="28">
        <v>210</v>
      </c>
      <c r="F14" s="29">
        <f t="shared" si="0"/>
        <v>0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"/>
      <c r="AA14" s="4"/>
      <c r="AB14" s="4"/>
      <c r="AC14" s="4"/>
      <c r="AD14" s="4"/>
    </row>
    <row r="15" spans="1:30" ht="21.75" customHeight="1">
      <c r="A15" s="151"/>
      <c r="B15" s="30" t="s">
        <v>41</v>
      </c>
      <c r="C15" s="82" t="s">
        <v>112</v>
      </c>
      <c r="D15" s="27">
        <v>0</v>
      </c>
      <c r="E15" s="28">
        <v>160</v>
      </c>
      <c r="F15" s="29">
        <f t="shared" si="0"/>
        <v>0</v>
      </c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"/>
      <c r="AA15" s="4"/>
      <c r="AB15" s="4"/>
      <c r="AC15" s="4"/>
      <c r="AD15" s="4"/>
    </row>
    <row r="16" spans="1:30" ht="39" customHeight="1">
      <c r="A16" s="151"/>
      <c r="B16" s="30" t="s">
        <v>42</v>
      </c>
      <c r="C16" s="81" t="s">
        <v>85</v>
      </c>
      <c r="D16" s="27">
        <v>0</v>
      </c>
      <c r="E16" s="28">
        <v>110</v>
      </c>
      <c r="F16" s="29">
        <f t="shared" si="0"/>
        <v>0</v>
      </c>
      <c r="G16" s="48"/>
      <c r="H16" s="48"/>
      <c r="I16" s="48"/>
      <c r="J16" s="48"/>
      <c r="K16" s="48"/>
      <c r="L16" s="47">
        <v>1</v>
      </c>
      <c r="M16" s="48"/>
      <c r="N16" s="48"/>
      <c r="O16" s="48"/>
      <c r="P16" s="48"/>
      <c r="Q16" s="48"/>
      <c r="R16" s="47"/>
      <c r="S16" s="48"/>
      <c r="T16" s="48"/>
      <c r="U16" s="48"/>
      <c r="V16" s="47">
        <v>1</v>
      </c>
      <c r="W16" s="48"/>
      <c r="X16" s="48"/>
      <c r="Y16" s="48"/>
      <c r="Z16" s="4"/>
      <c r="AA16" s="4"/>
      <c r="AB16" s="4"/>
      <c r="AC16" s="4"/>
      <c r="AD16" s="4"/>
    </row>
    <row r="17" spans="1:30" ht="21.75" customHeight="1">
      <c r="A17" s="147" t="s">
        <v>44</v>
      </c>
      <c r="B17" s="25" t="s">
        <v>45</v>
      </c>
      <c r="C17" s="32" t="s">
        <v>170</v>
      </c>
      <c r="D17" s="27">
        <v>0</v>
      </c>
      <c r="E17" s="28">
        <v>250</v>
      </c>
      <c r="F17" s="29">
        <f t="shared" si="0"/>
        <v>0</v>
      </c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7">
        <v>1</v>
      </c>
      <c r="S17" s="48"/>
      <c r="T17" s="47">
        <v>1</v>
      </c>
      <c r="U17" s="48"/>
      <c r="V17" s="48"/>
      <c r="W17" s="48"/>
      <c r="X17" s="48"/>
      <c r="Y17" s="48"/>
      <c r="Z17" s="4"/>
      <c r="AA17" s="4"/>
      <c r="AB17" s="4"/>
      <c r="AC17" s="4"/>
      <c r="AD17" s="4"/>
    </row>
    <row r="18" spans="1:30" ht="22.5" customHeight="1">
      <c r="A18" s="143"/>
      <c r="B18" s="25" t="s">
        <v>46</v>
      </c>
      <c r="C18" s="26" t="s">
        <v>171</v>
      </c>
      <c r="D18" s="27">
        <v>0</v>
      </c>
      <c r="E18" s="28">
        <v>290</v>
      </c>
      <c r="F18" s="29">
        <f t="shared" si="0"/>
        <v>0</v>
      </c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7"/>
      <c r="U18" s="48"/>
      <c r="V18" s="48"/>
      <c r="W18" s="48"/>
      <c r="X18" s="48"/>
      <c r="Y18" s="48"/>
      <c r="Z18" s="4"/>
      <c r="AA18" s="4"/>
      <c r="AB18" s="4"/>
      <c r="AC18" s="4"/>
      <c r="AD18" s="4"/>
    </row>
    <row r="19" spans="1:30" ht="21.75" customHeight="1">
      <c r="A19" s="143"/>
      <c r="B19" s="25" t="s">
        <v>97</v>
      </c>
      <c r="C19" s="26" t="s">
        <v>172</v>
      </c>
      <c r="D19" s="27">
        <v>0</v>
      </c>
      <c r="E19" s="28">
        <v>250</v>
      </c>
      <c r="F19" s="29">
        <f t="shared" si="0"/>
        <v>0</v>
      </c>
      <c r="G19" s="48"/>
      <c r="H19" s="48"/>
      <c r="I19" s="48"/>
      <c r="J19" s="48"/>
      <c r="K19" s="48"/>
      <c r="L19" s="48"/>
      <c r="M19" s="48"/>
      <c r="N19" s="48"/>
      <c r="O19" s="48"/>
      <c r="P19" s="47"/>
      <c r="Q19" s="48"/>
      <c r="R19" s="48"/>
      <c r="S19" s="48"/>
      <c r="T19" s="48"/>
      <c r="U19" s="48"/>
      <c r="V19" s="48"/>
      <c r="W19" s="48"/>
      <c r="X19" s="48"/>
      <c r="Y19" s="48"/>
      <c r="Z19" s="4"/>
      <c r="AA19" s="4"/>
      <c r="AB19" s="4"/>
      <c r="AC19" s="4"/>
      <c r="AD19" s="4"/>
    </row>
    <row r="20" spans="1:30" ht="21.75" customHeight="1">
      <c r="A20" s="144"/>
      <c r="B20" s="25" t="s">
        <v>47</v>
      </c>
      <c r="C20" s="26" t="s">
        <v>173</v>
      </c>
      <c r="D20" s="27">
        <v>0</v>
      </c>
      <c r="E20" s="28">
        <v>260</v>
      </c>
      <c r="F20" s="29">
        <f t="shared" si="0"/>
        <v>0</v>
      </c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"/>
      <c r="AA20" s="4"/>
      <c r="AB20" s="4"/>
      <c r="AC20" s="4"/>
      <c r="AD20" s="4"/>
    </row>
    <row r="21" spans="1:30" ht="18" customHeight="1">
      <c r="A21" s="150" t="s">
        <v>48</v>
      </c>
      <c r="B21" s="30" t="s">
        <v>49</v>
      </c>
      <c r="C21" s="31" t="s">
        <v>87</v>
      </c>
      <c r="D21" s="27">
        <v>0</v>
      </c>
      <c r="E21" s="33">
        <v>50</v>
      </c>
      <c r="F21" s="29">
        <f t="shared" si="0"/>
        <v>0</v>
      </c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34"/>
      <c r="AA21" s="34"/>
      <c r="AB21" s="34"/>
      <c r="AC21" s="34"/>
      <c r="AD21" s="34"/>
    </row>
    <row r="22" spans="1:30" ht="18" customHeight="1">
      <c r="A22" s="143"/>
      <c r="B22" s="30" t="s">
        <v>50</v>
      </c>
      <c r="C22" s="31" t="s">
        <v>51</v>
      </c>
      <c r="D22" s="27">
        <v>0</v>
      </c>
      <c r="E22" s="33">
        <v>50</v>
      </c>
      <c r="F22" s="29">
        <f t="shared" si="0"/>
        <v>0</v>
      </c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"/>
      <c r="AA22" s="4"/>
      <c r="AB22" s="4"/>
      <c r="AC22" s="4"/>
      <c r="AD22" s="4"/>
    </row>
    <row r="23" spans="1:30" ht="18" customHeight="1">
      <c r="A23" s="143"/>
      <c r="B23" s="30" t="s">
        <v>52</v>
      </c>
      <c r="C23" s="31" t="s">
        <v>53</v>
      </c>
      <c r="D23" s="27">
        <v>0</v>
      </c>
      <c r="E23" s="28">
        <v>50</v>
      </c>
      <c r="F23" s="29">
        <f t="shared" si="0"/>
        <v>0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"/>
      <c r="AA23" s="4"/>
      <c r="AB23" s="4"/>
      <c r="AC23" s="4"/>
      <c r="AD23" s="4"/>
    </row>
    <row r="24" spans="1:30" ht="18" customHeight="1">
      <c r="A24" s="143"/>
      <c r="B24" s="30" t="s">
        <v>54</v>
      </c>
      <c r="C24" s="31" t="s">
        <v>55</v>
      </c>
      <c r="D24" s="27">
        <v>0</v>
      </c>
      <c r="E24" s="28">
        <v>70</v>
      </c>
      <c r="F24" s="29">
        <f t="shared" si="0"/>
        <v>0</v>
      </c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"/>
      <c r="AA24" s="4"/>
      <c r="AB24" s="4"/>
      <c r="AC24" s="4"/>
      <c r="AD24" s="4"/>
    </row>
    <row r="25" spans="1:30" ht="18" customHeight="1">
      <c r="A25" s="143"/>
      <c r="B25" s="30" t="s">
        <v>56</v>
      </c>
      <c r="C25" s="31" t="s">
        <v>57</v>
      </c>
      <c r="D25" s="27">
        <v>0</v>
      </c>
      <c r="E25" s="28">
        <v>70</v>
      </c>
      <c r="F25" s="29">
        <f t="shared" si="0"/>
        <v>0</v>
      </c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"/>
      <c r="AA25" s="4"/>
      <c r="AB25" s="4"/>
      <c r="AC25" s="4"/>
      <c r="AD25" s="4"/>
    </row>
    <row r="26" spans="1:30" ht="18" customHeight="1">
      <c r="A26" s="143"/>
      <c r="B26" s="30" t="s">
        <v>58</v>
      </c>
      <c r="C26" s="31" t="s">
        <v>59</v>
      </c>
      <c r="D26" s="27">
        <v>0</v>
      </c>
      <c r="E26" s="28">
        <v>80</v>
      </c>
      <c r="F26" s="29">
        <f t="shared" si="0"/>
        <v>0</v>
      </c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"/>
      <c r="AA26" s="4"/>
      <c r="AB26" s="4"/>
      <c r="AC26" s="4"/>
      <c r="AD26" s="4"/>
    </row>
    <row r="27" spans="1:30" ht="54">
      <c r="A27" s="142" t="s">
        <v>60</v>
      </c>
      <c r="B27" s="35" t="s">
        <v>61</v>
      </c>
      <c r="C27" s="105" t="s">
        <v>189</v>
      </c>
      <c r="D27" s="27">
        <v>0</v>
      </c>
      <c r="E27" s="28">
        <v>390</v>
      </c>
      <c r="F27" s="29">
        <f t="shared" si="0"/>
        <v>0</v>
      </c>
      <c r="G27" s="48"/>
      <c r="H27" s="48"/>
      <c r="I27" s="47">
        <v>1</v>
      </c>
      <c r="J27" s="48"/>
      <c r="K27" s="48"/>
      <c r="L27" s="48"/>
      <c r="M27" s="48"/>
      <c r="N27" s="47">
        <v>1</v>
      </c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"/>
      <c r="AA27" s="4"/>
      <c r="AB27" s="4"/>
      <c r="AC27" s="4"/>
      <c r="AD27" s="4"/>
    </row>
    <row r="28" spans="1:30" ht="36">
      <c r="A28" s="143"/>
      <c r="B28" s="35" t="s">
        <v>62</v>
      </c>
      <c r="C28" s="105" t="s">
        <v>190</v>
      </c>
      <c r="D28" s="27">
        <v>0</v>
      </c>
      <c r="E28" s="28">
        <v>390</v>
      </c>
      <c r="F28" s="29">
        <f t="shared" si="0"/>
        <v>0</v>
      </c>
      <c r="G28" s="48"/>
      <c r="H28" s="48"/>
      <c r="I28" s="48"/>
      <c r="J28" s="47">
        <v>1</v>
      </c>
      <c r="K28" s="48"/>
      <c r="L28" s="48"/>
      <c r="M28" s="48"/>
      <c r="N28" s="48"/>
      <c r="O28" s="48"/>
      <c r="P28" s="48"/>
      <c r="Q28" s="47">
        <v>1</v>
      </c>
      <c r="R28" s="48"/>
      <c r="S28" s="48"/>
      <c r="T28" s="48"/>
      <c r="U28" s="48"/>
      <c r="V28" s="48"/>
      <c r="W28" s="48"/>
      <c r="X28" s="48"/>
      <c r="Y28" s="48"/>
      <c r="Z28" s="4"/>
      <c r="AA28" s="4"/>
      <c r="AB28" s="4"/>
      <c r="AC28" s="4"/>
      <c r="AD28" s="4"/>
    </row>
    <row r="29" spans="1:30" ht="36">
      <c r="A29" s="143"/>
      <c r="B29" s="35" t="s">
        <v>63</v>
      </c>
      <c r="C29" s="105" t="s">
        <v>179</v>
      </c>
      <c r="D29" s="27">
        <v>0</v>
      </c>
      <c r="E29" s="28">
        <v>390</v>
      </c>
      <c r="F29" s="29">
        <f t="shared" si="0"/>
        <v>0</v>
      </c>
      <c r="G29" s="48"/>
      <c r="H29" s="48"/>
      <c r="I29" s="48"/>
      <c r="J29" s="48"/>
      <c r="K29" s="47">
        <v>1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"/>
      <c r="AA29" s="4"/>
      <c r="AB29" s="4"/>
      <c r="AC29" s="4"/>
      <c r="AD29" s="4"/>
    </row>
    <row r="30" spans="1:30" ht="54">
      <c r="A30" s="143"/>
      <c r="B30" s="35" t="s">
        <v>64</v>
      </c>
      <c r="C30" s="105" t="s">
        <v>168</v>
      </c>
      <c r="D30" s="27">
        <v>0</v>
      </c>
      <c r="E30" s="28">
        <v>490</v>
      </c>
      <c r="F30" s="29">
        <f t="shared" si="0"/>
        <v>0</v>
      </c>
      <c r="G30" s="47">
        <v>3</v>
      </c>
      <c r="H30" s="47">
        <v>1</v>
      </c>
      <c r="I30" s="48"/>
      <c r="J30" s="48"/>
      <c r="K30" s="48"/>
      <c r="L30" s="48"/>
      <c r="M30" s="47">
        <v>1</v>
      </c>
      <c r="N30" s="48"/>
      <c r="O30" s="48"/>
      <c r="P30" s="48"/>
      <c r="Q30" s="48"/>
      <c r="R30" s="48"/>
      <c r="S30" s="48"/>
      <c r="T30" s="48"/>
      <c r="U30" s="47">
        <v>1</v>
      </c>
      <c r="V30" s="48"/>
      <c r="W30" s="48"/>
      <c r="X30" s="48"/>
      <c r="Y30" s="48"/>
      <c r="Z30" s="4"/>
      <c r="AA30" s="4"/>
      <c r="AB30" s="4"/>
      <c r="AC30" s="4"/>
      <c r="AD30" s="4"/>
    </row>
    <row r="31" spans="1:30" ht="36">
      <c r="A31" s="144"/>
      <c r="B31" s="35" t="s">
        <v>65</v>
      </c>
      <c r="C31" s="105" t="s">
        <v>169</v>
      </c>
      <c r="D31" s="27">
        <v>0</v>
      </c>
      <c r="E31" s="28">
        <v>390</v>
      </c>
      <c r="F31" s="29">
        <f t="shared" si="0"/>
        <v>0</v>
      </c>
      <c r="G31" s="48"/>
      <c r="H31" s="48"/>
      <c r="I31" s="48"/>
      <c r="J31" s="48"/>
      <c r="K31" s="48"/>
      <c r="L31" s="48"/>
      <c r="M31" s="48"/>
      <c r="N31" s="48"/>
      <c r="O31" s="47">
        <v>1</v>
      </c>
      <c r="P31" s="48"/>
      <c r="Q31" s="48"/>
      <c r="R31" s="48"/>
      <c r="S31" s="47">
        <v>1</v>
      </c>
      <c r="T31" s="48"/>
      <c r="U31" s="48"/>
      <c r="V31" s="48"/>
      <c r="W31" s="48"/>
      <c r="X31" s="48"/>
      <c r="Y31" s="48"/>
      <c r="Z31" s="4"/>
      <c r="AA31" s="4"/>
      <c r="AB31" s="4"/>
      <c r="AC31" s="4"/>
      <c r="AD31" s="4"/>
    </row>
    <row r="32" spans="1:30" ht="18" customHeight="1">
      <c r="A32" s="139" t="s">
        <v>66</v>
      </c>
      <c r="B32" s="69"/>
      <c r="C32" s="73" t="s">
        <v>91</v>
      </c>
      <c r="D32" s="65">
        <v>0</v>
      </c>
      <c r="E32" s="65">
        <v>100</v>
      </c>
      <c r="F32" s="66">
        <f>D32*E32</f>
        <v>0</v>
      </c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7">
        <v>1</v>
      </c>
      <c r="X32" s="48"/>
      <c r="Y32" s="48"/>
      <c r="Z32" s="4"/>
      <c r="AA32" s="4"/>
      <c r="AB32" s="4"/>
      <c r="AC32" s="4"/>
      <c r="AD32" s="4"/>
    </row>
    <row r="33" spans="1:30" ht="18" customHeight="1">
      <c r="A33" s="140"/>
      <c r="B33" s="69"/>
      <c r="C33" s="64" t="s">
        <v>92</v>
      </c>
      <c r="D33" s="65">
        <v>0</v>
      </c>
      <c r="E33" s="65">
        <v>100</v>
      </c>
      <c r="F33" s="66">
        <f t="shared" ref="F33:F50" si="1">D33*E33</f>
        <v>0</v>
      </c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"/>
      <c r="AA33" s="4"/>
      <c r="AB33" s="4"/>
      <c r="AC33" s="4"/>
      <c r="AD33" s="4"/>
    </row>
    <row r="34" spans="1:30" ht="18" customHeight="1">
      <c r="A34" s="140"/>
      <c r="B34" s="69"/>
      <c r="C34" s="64" t="s">
        <v>198</v>
      </c>
      <c r="D34" s="65">
        <v>0</v>
      </c>
      <c r="E34" s="65">
        <v>180</v>
      </c>
      <c r="F34" s="66">
        <f t="shared" si="1"/>
        <v>0</v>
      </c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"/>
      <c r="AA34" s="4"/>
      <c r="AB34" s="4"/>
      <c r="AC34" s="4"/>
      <c r="AD34" s="4"/>
    </row>
    <row r="35" spans="1:30" ht="18" customHeight="1">
      <c r="A35" s="140"/>
      <c r="B35" s="69"/>
      <c r="C35" s="64" t="s">
        <v>199</v>
      </c>
      <c r="D35" s="65">
        <v>0</v>
      </c>
      <c r="E35" s="65">
        <v>120</v>
      </c>
      <c r="F35" s="66">
        <f t="shared" si="1"/>
        <v>0</v>
      </c>
      <c r="G35" s="48"/>
      <c r="H35" s="48"/>
      <c r="I35" s="48"/>
      <c r="J35" s="48"/>
      <c r="K35" s="48"/>
      <c r="L35" s="48"/>
      <c r="M35" s="48"/>
      <c r="N35" s="48"/>
      <c r="O35" s="47">
        <v>1</v>
      </c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"/>
      <c r="AA35" s="4"/>
      <c r="AB35" s="4"/>
      <c r="AC35" s="4"/>
      <c r="AD35" s="4"/>
    </row>
    <row r="36" spans="1:30" ht="18" customHeight="1">
      <c r="A36" s="140"/>
      <c r="B36" s="69"/>
      <c r="C36" s="64" t="s">
        <v>194</v>
      </c>
      <c r="D36" s="65">
        <v>0</v>
      </c>
      <c r="E36" s="65">
        <v>120</v>
      </c>
      <c r="F36" s="66">
        <f t="shared" si="1"/>
        <v>0</v>
      </c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"/>
      <c r="AA36" s="4"/>
      <c r="AB36" s="4"/>
      <c r="AC36" s="4"/>
      <c r="AD36" s="4"/>
    </row>
    <row r="37" spans="1:30" ht="18" customHeight="1">
      <c r="A37" s="140"/>
      <c r="B37" s="69"/>
      <c r="C37" s="64" t="s">
        <v>67</v>
      </c>
      <c r="D37" s="65">
        <v>0</v>
      </c>
      <c r="E37" s="65">
        <v>120</v>
      </c>
      <c r="F37" s="66">
        <f t="shared" si="1"/>
        <v>0</v>
      </c>
      <c r="G37" s="48"/>
      <c r="H37" s="48"/>
      <c r="I37" s="48"/>
      <c r="J37" s="48"/>
      <c r="K37" s="48"/>
      <c r="L37" s="48"/>
      <c r="M37" s="48"/>
      <c r="N37" s="48"/>
      <c r="O37" s="47"/>
      <c r="P37" s="48"/>
      <c r="Q37" s="48"/>
      <c r="R37" s="48"/>
      <c r="S37" s="48"/>
      <c r="T37" s="47">
        <v>1</v>
      </c>
      <c r="U37" s="48"/>
      <c r="V37" s="48"/>
      <c r="W37" s="48"/>
      <c r="X37" s="48"/>
      <c r="Y37" s="48"/>
      <c r="Z37" s="4"/>
      <c r="AA37" s="4"/>
      <c r="AB37" s="4"/>
      <c r="AC37" s="4"/>
      <c r="AD37" s="4"/>
    </row>
    <row r="38" spans="1:30" ht="18" customHeight="1">
      <c r="A38" s="140"/>
      <c r="B38" s="70"/>
      <c r="C38" s="64" t="s">
        <v>197</v>
      </c>
      <c r="D38" s="65">
        <v>0</v>
      </c>
      <c r="E38" s="65">
        <v>140</v>
      </c>
      <c r="F38" s="66">
        <f t="shared" si="1"/>
        <v>0</v>
      </c>
      <c r="G38" s="48"/>
      <c r="H38" s="48"/>
      <c r="I38" s="48"/>
      <c r="J38" s="48"/>
      <c r="K38" s="48"/>
      <c r="L38" s="47">
        <v>1</v>
      </c>
      <c r="M38" s="48"/>
      <c r="N38" s="48"/>
      <c r="O38" s="48"/>
      <c r="P38" s="48"/>
      <c r="Q38" s="47">
        <v>1</v>
      </c>
      <c r="R38" s="48"/>
      <c r="S38" s="48"/>
      <c r="T38" s="47"/>
      <c r="U38" s="48"/>
      <c r="V38" s="48"/>
      <c r="W38" s="48"/>
      <c r="X38" s="48"/>
      <c r="Y38" s="48"/>
      <c r="Z38" s="4"/>
      <c r="AA38" s="4"/>
      <c r="AB38" s="4"/>
      <c r="AC38" s="4"/>
      <c r="AD38" s="4"/>
    </row>
    <row r="39" spans="1:30" ht="18" customHeight="1">
      <c r="A39" s="140"/>
      <c r="B39" s="70"/>
      <c r="C39" s="64" t="s">
        <v>68</v>
      </c>
      <c r="D39" s="65">
        <v>0</v>
      </c>
      <c r="E39" s="65">
        <v>140</v>
      </c>
      <c r="F39" s="66">
        <f t="shared" si="1"/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18" customHeight="1">
      <c r="A40" s="140"/>
      <c r="B40" s="70"/>
      <c r="C40" s="64" t="s">
        <v>69</v>
      </c>
      <c r="D40" s="65">
        <v>0</v>
      </c>
      <c r="E40" s="65">
        <v>170</v>
      </c>
      <c r="F40" s="66">
        <f t="shared" si="1"/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18" customHeight="1">
      <c r="A41" s="140"/>
      <c r="B41" s="70"/>
      <c r="C41" s="64" t="s">
        <v>195</v>
      </c>
      <c r="D41" s="65">
        <v>0</v>
      </c>
      <c r="E41" s="65">
        <v>150</v>
      </c>
      <c r="F41" s="66">
        <f t="shared" si="1"/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18" customHeight="1">
      <c r="A42" s="140"/>
      <c r="B42" s="70"/>
      <c r="C42" s="64" t="s">
        <v>71</v>
      </c>
      <c r="D42" s="65">
        <v>0</v>
      </c>
      <c r="E42" s="65">
        <v>200</v>
      </c>
      <c r="F42" s="66">
        <f t="shared" si="1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8" customHeight="1">
      <c r="A43" s="140"/>
      <c r="B43" s="70"/>
      <c r="C43" s="64" t="s">
        <v>98</v>
      </c>
      <c r="D43" s="65">
        <v>0</v>
      </c>
      <c r="E43" s="65">
        <v>20</v>
      </c>
      <c r="F43" s="66">
        <f t="shared" si="1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8" customHeight="1">
      <c r="A44" s="140"/>
      <c r="B44" s="70"/>
      <c r="C44" s="64" t="s">
        <v>99</v>
      </c>
      <c r="D44" s="65">
        <v>0</v>
      </c>
      <c r="E44" s="65">
        <v>20</v>
      </c>
      <c r="F44" s="66">
        <f t="shared" si="1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8" customHeight="1">
      <c r="A45" s="140"/>
      <c r="B45" s="70"/>
      <c r="C45" s="64" t="s">
        <v>106</v>
      </c>
      <c r="D45" s="65">
        <v>0</v>
      </c>
      <c r="E45" s="65">
        <v>130</v>
      </c>
      <c r="F45" s="66">
        <f t="shared" si="1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8" customHeight="1">
      <c r="A46" s="140"/>
      <c r="B46" s="70"/>
      <c r="C46" s="64" t="s">
        <v>107</v>
      </c>
      <c r="D46" s="65">
        <v>0</v>
      </c>
      <c r="E46" s="65">
        <v>190</v>
      </c>
      <c r="F46" s="66">
        <f t="shared" si="1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18" customHeight="1">
      <c r="A47" s="140"/>
      <c r="B47" s="119"/>
      <c r="C47" s="120" t="s">
        <v>216</v>
      </c>
      <c r="D47" s="121">
        <v>0</v>
      </c>
      <c r="E47" s="121">
        <v>150</v>
      </c>
      <c r="F47" s="66">
        <f t="shared" si="1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18" customHeight="1">
      <c r="A48" s="140"/>
      <c r="B48" s="119"/>
      <c r="C48" s="120" t="s">
        <v>217</v>
      </c>
      <c r="D48" s="121">
        <v>0</v>
      </c>
      <c r="E48" s="121">
        <v>150</v>
      </c>
      <c r="F48" s="66">
        <f t="shared" si="1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18" customHeight="1">
      <c r="A49" s="140"/>
      <c r="B49" s="119"/>
      <c r="C49" s="120" t="s">
        <v>218</v>
      </c>
      <c r="D49" s="121">
        <v>0</v>
      </c>
      <c r="E49" s="121">
        <v>130</v>
      </c>
      <c r="F49" s="66">
        <f t="shared" si="1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8" customHeight="1" thickBot="1">
      <c r="A50" s="141"/>
      <c r="B50" s="71"/>
      <c r="C50" s="67" t="s">
        <v>89</v>
      </c>
      <c r="D50" s="68">
        <v>0</v>
      </c>
      <c r="E50" s="68">
        <v>100</v>
      </c>
      <c r="F50" s="66">
        <f t="shared" si="1"/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18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8" customHeight="1">
      <c r="A52" s="4"/>
      <c r="B52" s="4"/>
      <c r="C52" s="65" t="s">
        <v>101</v>
      </c>
      <c r="D52" s="65"/>
      <c r="E52" s="65"/>
      <c r="F52" s="65">
        <f>SUM(F11:F51)</f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8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18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18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18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18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18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18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18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18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18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18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18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18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18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18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18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8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18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18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18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18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18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18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18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18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18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8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8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8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8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18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18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18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18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18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18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18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18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18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18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18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18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18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8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8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8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8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8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8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8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8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18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18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1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18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18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18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18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18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18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18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18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18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18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8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8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8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8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8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8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18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1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18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18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18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18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18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18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18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8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18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18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18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18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18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18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18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18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18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18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18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18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18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18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18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18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18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18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18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18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18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18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18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18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18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18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18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18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18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18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8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18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18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8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8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18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8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8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8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8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8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8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8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8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8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8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8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8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8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8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8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8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8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8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8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8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8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8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8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8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8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8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8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8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8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8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8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8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8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8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8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8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8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8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8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8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8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8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8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8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8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8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8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8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8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8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8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8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8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8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8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8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8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8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8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8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8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8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8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8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8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8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8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8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8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8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8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8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8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8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8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8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8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8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8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8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8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8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8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8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8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8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8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8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8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8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8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8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8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8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8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8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8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8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8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8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8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8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8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8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8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8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8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8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8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8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8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8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8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8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8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8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8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8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8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8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8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8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8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8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8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8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8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8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8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8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8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8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8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8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8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8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8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8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8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8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8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8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8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8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8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8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8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8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8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8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8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8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8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8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8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8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8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8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8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8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8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8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8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8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8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8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8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8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8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8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8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8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8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8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8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8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8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8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8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8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8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8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8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8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8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8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8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8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8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8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8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8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8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8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8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8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8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8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8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8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8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8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8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8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8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8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8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8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8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8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8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8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8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8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8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8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8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8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8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8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8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8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8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8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8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8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8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8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8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8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8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8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8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8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8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8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8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8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8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8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8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8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8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8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8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8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8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8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8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8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8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8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8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8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8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8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8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8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8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8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8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8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8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8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8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8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8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8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8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8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8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8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8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8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8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8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8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8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8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8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8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8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8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8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8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8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8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8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8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8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8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8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8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8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8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8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8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8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8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8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8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8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8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8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8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8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8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8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8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8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8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8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8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8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8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8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8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8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8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8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8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8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8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8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8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8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8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8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8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8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8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8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8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8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8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8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8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8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8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8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8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8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8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8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8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8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8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8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8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8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8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8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8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8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8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8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8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8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8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8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8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8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8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8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8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8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8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8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8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8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8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8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8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8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8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8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8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8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8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8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8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8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8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8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8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8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8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8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8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8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8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8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8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8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8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8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8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8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8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8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8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8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8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8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8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8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8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8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8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8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8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8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8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8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8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8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8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8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8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8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8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8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8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8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8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8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8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8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8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8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8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8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8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8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8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8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8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8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8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8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8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8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8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8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8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8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8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8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8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8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8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8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8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8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8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8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8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8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8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8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8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8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8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8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8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8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8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8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8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8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8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8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8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8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8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8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8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8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8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8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8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8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8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8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8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8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8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8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8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8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8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8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8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8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8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8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8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8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8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8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8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8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8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8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8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8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8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8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8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8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8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8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8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8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8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8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8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8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8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8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8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8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8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8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8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8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8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8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8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8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8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8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8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8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8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8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8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8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8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8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8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8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8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8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8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8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8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8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8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8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8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8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8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8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8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8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8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8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8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8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8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8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8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8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8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8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8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8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8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8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8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8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8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8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8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8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8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8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8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8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8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8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8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8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8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8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8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8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8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8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8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8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8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8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8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8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8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8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8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8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8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8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8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8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8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8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8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8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8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8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8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8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8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8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8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8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8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8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8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8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8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8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8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8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8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8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8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8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8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8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8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8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8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8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8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8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8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8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8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8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8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8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8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8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8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8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8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8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8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8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8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8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8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8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8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8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8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8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8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8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8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8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8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8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8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8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8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8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8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8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8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8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8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8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8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8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8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8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8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8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8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8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8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8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8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8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18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18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18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18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18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18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18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18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18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18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</sheetData>
  <autoFilter ref="C9:F9"/>
  <mergeCells count="11">
    <mergeCell ref="A32:A50"/>
    <mergeCell ref="A2:D2"/>
    <mergeCell ref="A3:D3"/>
    <mergeCell ref="A4:D4"/>
    <mergeCell ref="A6:D6"/>
    <mergeCell ref="A27:A31"/>
    <mergeCell ref="A5:E5"/>
    <mergeCell ref="A11:A12"/>
    <mergeCell ref="A14:A16"/>
    <mergeCell ref="A17:A20"/>
    <mergeCell ref="A21:A26"/>
  </mergeCells>
  <phoneticPr fontId="25" type="noConversion"/>
  <pageMargins left="0.75" right="0.75" top="1" bottom="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Меню на неделю общее</vt:lpstr>
      <vt:lpstr>ПН</vt:lpstr>
      <vt:lpstr>ВТ</vt:lpstr>
      <vt:lpstr>СР</vt:lpstr>
      <vt:lpstr>ЧТВ</vt:lpstr>
      <vt:lpstr>ПТН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412-2</dc:creator>
  <cp:lastModifiedBy>griba</cp:lastModifiedBy>
  <dcterms:created xsi:type="dcterms:W3CDTF">2024-10-28T11:11:16Z</dcterms:created>
  <dcterms:modified xsi:type="dcterms:W3CDTF">2026-10-01T14:25:32Z</dcterms:modified>
</cp:coreProperties>
</file>