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ихаил\Desktop\"/>
    </mc:Choice>
  </mc:AlternateContent>
  <xr:revisionPtr revIDLastSave="0" documentId="13_ncr:1_{B47094EC-C73E-4582-8C72-055E4D858E7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F17" i="5"/>
  <c r="F18" i="5"/>
  <c r="F49" i="6" l="1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5" i="2"/>
  <c r="F14" i="4" l="1"/>
  <c r="F14" i="5"/>
  <c r="F14" i="2"/>
  <c r="F16" i="2" l="1"/>
  <c r="F17" i="2" l="1"/>
  <c r="F29" i="2" l="1"/>
  <c r="F30" i="2"/>
  <c r="F31" i="2"/>
  <c r="F32" i="2"/>
  <c r="F13" i="3" l="1"/>
  <c r="F15" i="3"/>
  <c r="F16" i="3"/>
  <c r="F13" i="4"/>
  <c r="F13" i="5"/>
  <c r="F13" i="6"/>
  <c r="F13" i="2"/>
  <c r="F17" i="6" l="1"/>
  <c r="F18" i="6"/>
  <c r="F20" i="6"/>
  <c r="F24" i="6"/>
  <c r="F31" i="6"/>
  <c r="F32" i="6"/>
  <c r="F20" i="5"/>
  <c r="F24" i="5"/>
  <c r="F31" i="5"/>
  <c r="F16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6" i="6"/>
  <c r="F15" i="6"/>
  <c r="F12" i="6"/>
  <c r="F11" i="6"/>
  <c r="F32" i="5"/>
  <c r="F30" i="5"/>
  <c r="F29" i="5"/>
  <c r="F28" i="5"/>
  <c r="F27" i="5"/>
  <c r="F26" i="5"/>
  <c r="F25" i="5"/>
  <c r="F23" i="5"/>
  <c r="F22" i="5"/>
  <c r="F21" i="5"/>
  <c r="F19" i="5"/>
  <c r="F15" i="5"/>
  <c r="F12" i="5"/>
  <c r="F11" i="5"/>
  <c r="F32" i="4"/>
  <c r="F31" i="4"/>
  <c r="F29" i="4"/>
  <c r="F28" i="4"/>
  <c r="F26" i="4"/>
  <c r="F25" i="4"/>
  <c r="F24" i="4"/>
  <c r="F22" i="4"/>
  <c r="F21" i="4"/>
  <c r="F20" i="4"/>
  <c r="F19" i="4"/>
  <c r="F18" i="4"/>
  <c r="F17" i="4"/>
  <c r="F15" i="4"/>
  <c r="F12" i="4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5" i="2"/>
  <c r="F12" i="2"/>
  <c r="F11" i="2"/>
  <c r="F51" i="3" l="1"/>
  <c r="F51" i="6"/>
  <c r="F51" i="4"/>
  <c r="F51" i="5"/>
  <c r="F51" i="2"/>
</calcChain>
</file>

<file path=xl/sharedStrings.xml><?xml version="1.0" encoding="utf-8"?>
<sst xmlns="http://schemas.openxmlformats.org/spreadsheetml/2006/main" count="573" uniqueCount="218">
  <si>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</si>
  <si>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</si>
  <si>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</si>
  <si>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</si>
  <si>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</si>
  <si>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</si>
  <si>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Супы</t>
  </si>
  <si>
    <t>Второе блюдо</t>
  </si>
  <si>
    <t>Среда</t>
  </si>
  <si>
    <t>Четверг</t>
  </si>
  <si>
    <t>Куриный суп с вермишелью</t>
  </si>
  <si>
    <t>Пятница</t>
  </si>
  <si>
    <t>Суббота/Воскресенье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</si>
  <si>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</si>
  <si>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</si>
  <si>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</si>
  <si>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</si>
  <si>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</si>
  <si>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</si>
  <si>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</si>
  <si>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</si>
  <si>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</si>
  <si>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</si>
  <si>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</si>
  <si>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</si>
  <si>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</si>
  <si>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</si>
  <si>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</si>
  <si>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</si>
  <si>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</si>
  <si>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</si>
  <si>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</si>
  <si>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</si>
  <si>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</si>
  <si>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</si>
  <si>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</si>
  <si>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</si>
  <si>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</si>
  <si>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</si>
  <si>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</si>
  <si>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Куриный суп с яйцом 400 мл</t>
  </si>
  <si>
    <t>Салат</t>
  </si>
  <si>
    <t>салат №1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</si>
  <si>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</si>
  <si>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</si>
  <si>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</si>
  <si>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</si>
  <si>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</si>
  <si>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</si>
  <si>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</si>
  <si>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</si>
  <si>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</si>
  <si>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</si>
  <si>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</si>
  <si>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</si>
  <si>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</si>
  <si>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</si>
  <si>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</si>
  <si>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</si>
  <si>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</si>
  <si>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</si>
  <si>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</si>
  <si>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</si>
  <si>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</si>
  <si>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</si>
  <si>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</si>
  <si>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</si>
  <si>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</si>
  <si>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Десерты/Снэки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</si>
  <si>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</si>
  <si>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</si>
  <si>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</si>
  <si>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</si>
  <si>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</si>
  <si>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</si>
  <si>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</si>
  <si>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</si>
  <si>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</si>
  <si>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</si>
  <si>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</si>
  <si>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</si>
  <si>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</si>
  <si>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</si>
  <si>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</si>
  <si>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</si>
  <si>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</si>
  <si>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</si>
  <si>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Тыквенный крем-суп</t>
  </si>
  <si>
    <t>Время заказа - 10.00-14.00 предыдущего дня поставки</t>
  </si>
  <si>
    <t>Рассольник с курицей</t>
  </si>
  <si>
    <t>Яйцо с горошком и майонезом</t>
  </si>
  <si>
    <t>Ножка куриная запеченная с рисом</t>
  </si>
  <si>
    <t>Блины свекольные с творожной начинкой</t>
  </si>
  <si>
    <t>Корпоративные скидки при заказе от 30 обедов</t>
  </si>
  <si>
    <t>Макароны фигурные 200 гр</t>
  </si>
  <si>
    <t>Спагетти  200 гр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</si>
  <si>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</si>
  <si>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</si>
  <si>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</si>
  <si>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</si>
  <si>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</si>
  <si>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Каша овсяная</t>
  </si>
  <si>
    <t>Каша рисовая с изюмом</t>
  </si>
  <si>
    <t>Яйцо отварное</t>
  </si>
  <si>
    <t>Томатный крем-суп пряный 400 мл</t>
  </si>
  <si>
    <t>Дачный со сметаной (огурцы, помидоры, капуста)</t>
  </si>
  <si>
    <t>Цезарь с курицей 180 гр</t>
  </si>
  <si>
    <t>ЗОЖ/Рыба</t>
  </si>
  <si>
    <t>Сухарики 1 порция 20 гр</t>
  </si>
  <si>
    <t>Джем ягодный 1 порция 20 гр</t>
  </si>
  <si>
    <t>Десерты</t>
  </si>
  <si>
    <t>Томатный крем-суп пряный</t>
  </si>
  <si>
    <t>Тыквенный крем-суп сливочный</t>
  </si>
  <si>
    <t>Итого</t>
  </si>
  <si>
    <t>Борщ классический со сметаной 400 мл</t>
  </si>
  <si>
    <t>Куриная котлетка на пару 120 гр</t>
  </si>
  <si>
    <t>Сырный крем-суп с сухариками 400 мл</t>
  </si>
  <si>
    <t>Борщ классический</t>
  </si>
  <si>
    <t>Суп №3</t>
  </si>
  <si>
    <t>Блины 3 штуки(со сметаной и яблочным джемом)</t>
  </si>
  <si>
    <t>Омлет классический 150 гр</t>
  </si>
  <si>
    <t>Омлет с 3 сосисками маленькими 200 гр</t>
  </si>
  <si>
    <t>Омлет классический</t>
  </si>
  <si>
    <t>Творожная запеканка</t>
  </si>
  <si>
    <t>Витаминный  130 гр</t>
  </si>
  <si>
    <t>Фунчоза с перцем и огурцом 130 гр</t>
  </si>
  <si>
    <t>Витаминный 130 гр</t>
  </si>
  <si>
    <t>Сезонный салат с лимонной заправкой 130 гр</t>
  </si>
  <si>
    <t>Котлета домашняя с гречей</t>
  </si>
  <si>
    <t>Витаминный салат</t>
  </si>
  <si>
    <t>Курица терияки с макаронами</t>
  </si>
  <si>
    <t>Сырный крем-суп+ Блины шпинатные с творожной начинкой +  Свекла с чесноком, майонезом и грецким орехом</t>
  </si>
  <si>
    <t>Мимоза 130 гр</t>
  </si>
  <si>
    <t>Блины шпинатные с творожной начинкой 300 гр</t>
  </si>
  <si>
    <t>Рыбная котлета с соусом тар-тар 130 гр</t>
  </si>
  <si>
    <t>Борщ московский со свининой + Рыбная котлета с рисом + Оливье</t>
  </si>
  <si>
    <t>Рамен со свининой 400 мл</t>
  </si>
  <si>
    <t>Томатный крем-суп пряный + Греча с фасолью в томатном соусе + Яйцо с майонезом и зеленым горошком</t>
  </si>
  <si>
    <t>Греча с фасолью в томатном соусе 300 гр</t>
  </si>
  <si>
    <t>Люля кебаб с маринованным луком  б/г 140 гр</t>
  </si>
  <si>
    <t>Грибной крем-суп с сухарями 400 мл</t>
  </si>
  <si>
    <t>Солянка мясная сборная со сметаной 400 мл</t>
  </si>
  <si>
    <t>Белая рыба в кляре с рисом + Салат дачный(капуста пекинская, помидор, огурец)</t>
  </si>
  <si>
    <t>Картофель с селедочкой и луком 150 гр</t>
  </si>
  <si>
    <t>Свекла с морковью по корейски 130 гр</t>
  </si>
  <si>
    <t>Белая рыба в кляре с смет. соусом б/г 130 гр</t>
  </si>
  <si>
    <t>Грин паста с броколли</t>
  </si>
  <si>
    <t>Жаркое из курицы с картофелем 330 гр</t>
  </si>
  <si>
    <t>Котлета по-киевски с томатным соусом б/г 130 гр</t>
  </si>
  <si>
    <t>Куриное филе слайсами б/г 120 гр</t>
  </si>
  <si>
    <t>Грин паста с броколли 300 гр</t>
  </si>
  <si>
    <t xml:space="preserve">Лагман со свининой пряный </t>
  </si>
  <si>
    <t>Рамен с тофу вегетарианский 400 мл</t>
  </si>
  <si>
    <t>Рулетики с ветчиной 130 гр</t>
  </si>
  <si>
    <t>Тыквенный крем-суп сливочный  + Коул Слоу с горчичной заправкой  + Булгур с овощным рагу</t>
  </si>
  <si>
    <t>Куриный суп с яйцом + Салат фунчоза с курицей + Шницель куриный ВИП с макаронами</t>
  </si>
  <si>
    <t>Шницель куриный ВИП б/г 150 гр</t>
  </si>
  <si>
    <t>Горбуша на пару с соусом тар тар б/г 120 гр</t>
  </si>
  <si>
    <t>Булгур с овощным рагу 300 гр</t>
  </si>
  <si>
    <t>Зраза куриная с грибами с картофелем отварным 330 гр</t>
  </si>
  <si>
    <t>Тыквенный крем-суп сливочный 400 мл</t>
  </si>
  <si>
    <t>Шницель куриный ланч с макаронами</t>
  </si>
  <si>
    <t xml:space="preserve">Рыбная котлета с рисом </t>
  </si>
  <si>
    <t>Блины шпинатные с творожной начинкой</t>
  </si>
  <si>
    <t>Свекла с чесноком, майонезом и грецким орехом</t>
  </si>
  <si>
    <t>Оливье</t>
  </si>
  <si>
    <t>Яйцо с майонезом и зеленым горошком</t>
  </si>
  <si>
    <t>Блины с курицей в сливочном соусе</t>
  </si>
  <si>
    <t>Греча с фасолью в томатном соусе</t>
  </si>
  <si>
    <t>Грибной сливочный суп с курицей</t>
  </si>
  <si>
    <t>Грибной крем суп</t>
  </si>
  <si>
    <t>Свинина по мексикански с рисом</t>
  </si>
  <si>
    <t>Карбонара ланч</t>
  </si>
  <si>
    <t>Драники картофельные 3 шт со сметаной</t>
  </si>
  <si>
    <t>Свекла с морковью по корейски</t>
  </si>
  <si>
    <t>Винегрет с квашеной капустой</t>
  </si>
  <si>
    <t>Морковь с яблоком</t>
  </si>
  <si>
    <t>Крабовый салат</t>
  </si>
  <si>
    <t>Фасолевый суп с курицей</t>
  </si>
  <si>
    <t>Рамен с тофу вегетарианский</t>
  </si>
  <si>
    <t>Грин паста с броколли с грецким орехом</t>
  </si>
  <si>
    <t>Салат с куриной печенью и морковью</t>
  </si>
  <si>
    <t>Коул Слоу с горчичной заправкой</t>
  </si>
  <si>
    <t>Щи со свежей капустой и курицей</t>
  </si>
  <si>
    <t>Свинина терияки с удоном</t>
  </si>
  <si>
    <t>Булгур с овощным рагу</t>
  </si>
  <si>
    <t>Свекольный салат с черносливом</t>
  </si>
  <si>
    <t>Грибной сливочный суп с курицей + Морковь с яблоком + Свинина по мексикански с рисом</t>
  </si>
  <si>
    <t>Фасолевый суп с курицей + Свекла с морковью по корейски + Котлета домашняя с гречей</t>
  </si>
  <si>
    <t>Лагман со свининой пряный + Оливье +  Котлета по-киевски с рисом</t>
  </si>
  <si>
    <t>Жаркое из курицы с картофелем + Оливье</t>
  </si>
  <si>
    <t>Щи со свежей капустой и курицей + Салат с куриной печенью и морковью + Свинина терияки с удоном</t>
  </si>
  <si>
    <t>Зраза куриная с грибами с картофелем отварным  + Салат фунчоза с курицей</t>
  </si>
  <si>
    <t>Лесной (оливье с грибами и жареным луком)</t>
  </si>
  <si>
    <t>Грибной крем суп + Винегрет + Драники картофельные 3 шт со сметаной</t>
  </si>
  <si>
    <t>Рамен с тофу вегетарианский + Свекла с морковью по корейски + Грин паста с броколли с грецким орехом</t>
  </si>
  <si>
    <t>Щи со свежей капустой и курицей + Коул Слоу с горчичной заправкой +  Голень куриная с макаронами</t>
  </si>
  <si>
    <t>Голень куриная с макаронами</t>
  </si>
  <si>
    <t>Борщ московский</t>
  </si>
  <si>
    <t>Оладья куриные с рисом</t>
  </si>
  <si>
    <t>Фасолевый суп с курицей + Крабовый салат + Оладья куриные с рисом</t>
  </si>
  <si>
    <t>Рассольник с курицей  +  Карбонара Ланч  + Лесной (оливье с грибами и жареным луком)</t>
  </si>
  <si>
    <t>Грибной сливочный суп с курицей + Винегрет с квашеной капустой + Блины с курицей в сливочном соусе</t>
  </si>
  <si>
    <t>Рамен со свининой + Спагетти Карбонара Вип + Лесной (оливье с грибами и жареным луком)</t>
  </si>
  <si>
    <t>Солянка мясная сборная  + Салат дачный(капуста пекинская, помидор, огурец) + Люля кебаб с маринованным луком с пюре</t>
  </si>
  <si>
    <t>Картофельное гнездо с сыром + Мимоза</t>
  </si>
  <si>
    <t xml:space="preserve">Картофельное гнездо с сыром  330 гр </t>
  </si>
  <si>
    <t xml:space="preserve"> Спагетти Карбонара Вип 330 гр</t>
  </si>
  <si>
    <t>Шашлык из свинины с луком б/г 130 гр</t>
  </si>
  <si>
    <t>Люля кебаб с маринованным луком с пюре 350 гр</t>
  </si>
  <si>
    <t>Борщ московский и сметаной 400 мл</t>
  </si>
  <si>
    <t>Борщ московский + Шницель куриный ланч с макаронами + Свекла с чесноком, майонезом и грецким орехом</t>
  </si>
  <si>
    <t>Борщ московский со сметаной + Шашлык из свинины с луком с гречей + Мимоза</t>
  </si>
  <si>
    <t>Меню на период 01.06 по 14.06</t>
  </si>
  <si>
    <t>Пожарская котлета с макаронами + Лесной (оливье с грибами и жареным луком)</t>
  </si>
  <si>
    <t xml:space="preserve">Пожарская котлета с красным соусом б/г 130 г </t>
  </si>
  <si>
    <t>Оладья печеночные с пюре</t>
  </si>
  <si>
    <t>Рассольник с курицей + Оладья печеночные с пюре + Яйцо с майонезом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</si>
</sst>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р.&quot;"/>
  </numFmts>
  <fonts count="30">
    <font>
      <sz val="10"/>
      <color rgb="FF000000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b/>
      <sz val="12"/>
      <color theme="1"/>
      <name val="Bookman Old Style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3" fillId="0" borderId="17" xfId="0" applyFont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14" fillId="0" borderId="11" xfId="0" applyFont="1" applyBorder="1" applyAlignment="1">
      <alignment vertical="center" wrapText="1"/>
    </xf>
    <xf numFmtId="0" fontId="15" fillId="0" borderId="18" xfId="0" applyFont="1" applyBorder="1"/>
    <xf numFmtId="0" fontId="7" fillId="0" borderId="12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0" xfId="0" applyFont="1" applyBorder="1"/>
    <xf numFmtId="164" fontId="6" fillId="0" borderId="20" xfId="0" applyNumberFormat="1" applyFont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 wrapText="1"/>
    </xf>
    <xf numFmtId="0" fontId="14" fillId="0" borderId="0" xfId="0" applyFont="1"/>
    <xf numFmtId="0" fontId="17" fillId="0" borderId="20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4" borderId="0" xfId="0" applyFont="1" applyFill="1" applyAlignme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20" fillId="4" borderId="0" xfId="0" applyFont="1" applyFill="1" applyAlignment="1"/>
    <xf numFmtId="0" fontId="0" fillId="0" borderId="0" xfId="0" applyFont="1" applyAlignment="1"/>
    <xf numFmtId="0" fontId="22" fillId="5" borderId="27" xfId="0" applyFont="1" applyFill="1" applyBorder="1" applyAlignment="1">
      <alignment horizontal="center"/>
    </xf>
    <xf numFmtId="0" fontId="1" fillId="0" borderId="0" xfId="0" applyFont="1" applyFill="1"/>
    <xf numFmtId="0" fontId="22" fillId="0" borderId="28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4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6" fillId="6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Border="1"/>
    <xf numFmtId="0" fontId="17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6" fillId="0" borderId="28" xfId="0" applyFont="1" applyBorder="1" applyAlignment="1">
      <alignment vertical="center" wrapText="1"/>
    </xf>
    <xf numFmtId="0" fontId="7" fillId="0" borderId="27" xfId="0" applyFont="1" applyBorder="1"/>
    <xf numFmtId="0" fontId="13" fillId="0" borderId="44" xfId="0" applyFont="1" applyBorder="1" applyAlignment="1">
      <alignment horizontal="center"/>
    </xf>
    <xf numFmtId="0" fontId="16" fillId="0" borderId="45" xfId="0" applyFont="1" applyBorder="1" applyAlignment="1">
      <alignment vertical="center" wrapText="1"/>
    </xf>
    <xf numFmtId="0" fontId="7" fillId="0" borderId="46" xfId="0" applyFont="1" applyBorder="1"/>
    <xf numFmtId="0" fontId="7" fillId="0" borderId="47" xfId="0" applyFont="1" applyBorder="1" applyAlignment="1">
      <alignment vertical="center" wrapText="1"/>
    </xf>
    <xf numFmtId="0" fontId="7" fillId="0" borderId="47" xfId="0" applyFont="1" applyBorder="1"/>
    <xf numFmtId="0" fontId="7" fillId="0" borderId="48" xfId="0" applyFont="1" applyBorder="1"/>
    <xf numFmtId="0" fontId="6" fillId="0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6" fillId="7" borderId="0" xfId="0" applyFont="1" applyFill="1" applyAlignment="1">
      <alignment horizontal="center"/>
    </xf>
    <xf numFmtId="0" fontId="16" fillId="0" borderId="28" xfId="0" applyFont="1" applyFill="1" applyBorder="1" applyAlignment="1">
      <alignment vertical="center" wrapText="1"/>
    </xf>
    <xf numFmtId="0" fontId="7" fillId="0" borderId="27" xfId="0" applyFont="1" applyFill="1" applyBorder="1"/>
    <xf numFmtId="0" fontId="16" fillId="6" borderId="0" xfId="0" applyFont="1" applyFill="1" applyAlignment="1">
      <alignment horizontal="center"/>
    </xf>
    <xf numFmtId="0" fontId="22" fillId="0" borderId="28" xfId="0" applyFont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7" fillId="0" borderId="58" xfId="0" applyFont="1" applyFill="1" applyBorder="1" applyAlignment="1"/>
    <xf numFmtId="0" fontId="27" fillId="0" borderId="0" xfId="0" applyFont="1" applyFill="1"/>
    <xf numFmtId="0" fontId="26" fillId="0" borderId="52" xfId="0" applyFont="1" applyFill="1" applyBorder="1"/>
    <xf numFmtId="0" fontId="1" fillId="0" borderId="31" xfId="0" applyFont="1" applyFill="1" applyBorder="1"/>
    <xf numFmtId="0" fontId="26" fillId="0" borderId="31" xfId="0" applyFont="1" applyFill="1" applyBorder="1"/>
    <xf numFmtId="0" fontId="28" fillId="0" borderId="54" xfId="0" applyFont="1" applyFill="1" applyBorder="1"/>
    <xf numFmtId="0" fontId="1" fillId="0" borderId="33" xfId="0" applyFont="1" applyFill="1" applyBorder="1"/>
    <xf numFmtId="0" fontId="27" fillId="0" borderId="54" xfId="0" applyFont="1" applyFill="1" applyBorder="1"/>
    <xf numFmtId="0" fontId="28" fillId="0" borderId="47" xfId="0" applyFont="1" applyFill="1" applyBorder="1"/>
    <xf numFmtId="0" fontId="1" fillId="0" borderId="34" xfId="0" applyFont="1" applyFill="1" applyBorder="1"/>
    <xf numFmtId="0" fontId="27" fillId="0" borderId="47" xfId="0" applyFont="1" applyFill="1" applyBorder="1"/>
    <xf numFmtId="0" fontId="28" fillId="0" borderId="53" xfId="0" applyFont="1" applyFill="1" applyBorder="1"/>
    <xf numFmtId="0" fontId="1" fillId="0" borderId="35" xfId="0" applyFont="1" applyFill="1" applyBorder="1"/>
    <xf numFmtId="0" fontId="25" fillId="0" borderId="53" xfId="0" applyFont="1" applyFill="1" applyBorder="1"/>
    <xf numFmtId="0" fontId="26" fillId="0" borderId="56" xfId="0" applyFont="1" applyFill="1" applyBorder="1"/>
    <xf numFmtId="0" fontId="27" fillId="0" borderId="53" xfId="0" applyFont="1" applyFill="1" applyBorder="1"/>
    <xf numFmtId="0" fontId="27" fillId="0" borderId="55" xfId="0" applyFont="1" applyFill="1" applyBorder="1"/>
    <xf numFmtId="0" fontId="27" fillId="0" borderId="44" xfId="0" applyFont="1" applyFill="1" applyBorder="1"/>
    <xf numFmtId="0" fontId="27" fillId="0" borderId="48" xfId="0" applyFont="1" applyFill="1" applyBorder="1"/>
    <xf numFmtId="0" fontId="27" fillId="0" borderId="40" xfId="0" applyFont="1" applyFill="1" applyBorder="1"/>
    <xf numFmtId="0" fontId="27" fillId="0" borderId="36" xfId="0" applyFont="1" applyFill="1" applyBorder="1"/>
    <xf numFmtId="0" fontId="1" fillId="0" borderId="41" xfId="0" applyFont="1" applyFill="1" applyBorder="1"/>
    <xf numFmtId="0" fontId="1" fillId="0" borderId="0" xfId="0" applyFont="1" applyFill="1" applyBorder="1"/>
    <xf numFmtId="0" fontId="27" fillId="0" borderId="0" xfId="0" applyFont="1" applyFill="1" applyBorder="1"/>
    <xf numFmtId="0" fontId="6" fillId="0" borderId="0" xfId="0" applyFont="1" applyFill="1" applyBorder="1"/>
    <xf numFmtId="0" fontId="26" fillId="0" borderId="32" xfId="0" applyFont="1" applyFill="1" applyBorder="1"/>
    <xf numFmtId="0" fontId="27" fillId="0" borderId="51" xfId="0" applyFont="1" applyFill="1" applyBorder="1"/>
    <xf numFmtId="0" fontId="27" fillId="0" borderId="27" xfId="0" applyFont="1" applyFill="1" applyBorder="1"/>
    <xf numFmtId="0" fontId="26" fillId="0" borderId="37" xfId="0" applyFont="1" applyFill="1" applyBorder="1"/>
    <xf numFmtId="0" fontId="28" fillId="0" borderId="37" xfId="0" applyFont="1" applyFill="1" applyBorder="1"/>
    <xf numFmtId="0" fontId="1" fillId="0" borderId="27" xfId="0" applyFont="1" applyFill="1" applyBorder="1"/>
    <xf numFmtId="0" fontId="28" fillId="0" borderId="27" xfId="0" applyFont="1" applyFill="1" applyBorder="1"/>
    <xf numFmtId="0" fontId="1" fillId="0" borderId="38" xfId="0" applyFont="1" applyFill="1" applyBorder="1"/>
    <xf numFmtId="0" fontId="6" fillId="5" borderId="27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29" fillId="0" borderId="27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6" fillId="5" borderId="27" xfId="0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6" fillId="0" borderId="29" xfId="0" applyFont="1" applyFill="1" applyBorder="1"/>
    <xf numFmtId="0" fontId="26" fillId="0" borderId="30" xfId="0" applyFont="1" applyFill="1" applyBorder="1"/>
    <xf numFmtId="0" fontId="26" fillId="0" borderId="42" xfId="0" applyFont="1" applyFill="1" applyBorder="1" applyAlignment="1">
      <alignment horizontal="left"/>
    </xf>
    <xf numFmtId="0" fontId="26" fillId="0" borderId="43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9"/>
  <sheetViews>
    <sheetView tabSelected="1" topLeftCell="A16" zoomScale="85" zoomScaleNormal="85" workbookViewId="0">
      <selection activeCell="E21" sqref="E21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135" t="s">
        <v>0</v>
      </c>
      <c r="C1" s="136"/>
      <c r="D1" s="136"/>
      <c r="E1" s="136"/>
      <c r="F1" s="13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38" t="s">
        <v>88</v>
      </c>
      <c r="C2" s="139"/>
      <c r="D2" s="139"/>
      <c r="E2" s="139"/>
      <c r="F2" s="14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38" t="s">
        <v>1</v>
      </c>
      <c r="C3" s="139"/>
      <c r="D3" s="139"/>
      <c r="E3" s="139"/>
      <c r="F3" s="14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38" t="s">
        <v>97</v>
      </c>
      <c r="C4" s="139"/>
      <c r="D4" s="139"/>
      <c r="E4" s="139"/>
      <c r="F4" s="14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41" t="s">
        <v>213</v>
      </c>
      <c r="C5" s="142"/>
      <c r="D5" s="142"/>
      <c r="E5" s="142"/>
      <c r="F5" s="14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44"/>
      <c r="C6" s="139"/>
      <c r="D6" s="139"/>
      <c r="E6" s="139"/>
      <c r="F6" s="14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45" t="s">
        <v>100</v>
      </c>
      <c r="C7" s="139"/>
      <c r="D7" s="139"/>
      <c r="E7" s="139"/>
      <c r="F7" s="14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45" t="s">
        <v>98</v>
      </c>
      <c r="C8" s="139"/>
      <c r="D8" s="139"/>
      <c r="E8" s="139"/>
      <c r="F8" s="14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46" t="s">
        <v>99</v>
      </c>
      <c r="C9" s="142"/>
      <c r="D9" s="142"/>
      <c r="E9" s="142"/>
      <c r="F9" s="14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31" t="s">
        <v>2</v>
      </c>
      <c r="C11" s="132"/>
      <c r="D11" s="91"/>
      <c r="E11" s="131" t="s">
        <v>3</v>
      </c>
      <c r="F11" s="13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92" t="s">
        <v>4</v>
      </c>
      <c r="C12" s="93" t="s">
        <v>5</v>
      </c>
      <c r="D12" s="91"/>
      <c r="E12" s="94" t="s">
        <v>4</v>
      </c>
      <c r="F12" s="93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95" t="s">
        <v>164</v>
      </c>
      <c r="C13" s="96"/>
      <c r="D13" s="91"/>
      <c r="E13" s="97" t="s">
        <v>166</v>
      </c>
      <c r="F13" s="9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98" t="s">
        <v>165</v>
      </c>
      <c r="C14" s="99"/>
      <c r="D14" s="91"/>
      <c r="E14" s="100" t="s">
        <v>193</v>
      </c>
      <c r="F14" s="9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4.25" customHeight="1" thickBot="1">
      <c r="A15" s="2"/>
      <c r="B15" s="101" t="s">
        <v>129</v>
      </c>
      <c r="C15" s="102"/>
      <c r="D15" s="91"/>
      <c r="E15" s="103" t="s">
        <v>186</v>
      </c>
      <c r="F15" s="10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12.75" customHeight="1" thickBot="1">
      <c r="A16" s="1"/>
      <c r="B16" s="92" t="s">
        <v>6</v>
      </c>
      <c r="C16" s="93"/>
      <c r="D16" s="91"/>
      <c r="E16" s="104" t="s">
        <v>6</v>
      </c>
      <c r="F16" s="9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97" t="s">
        <v>198</v>
      </c>
      <c r="C17" s="96"/>
      <c r="D17" s="91"/>
      <c r="E17" s="97" t="s">
        <v>89</v>
      </c>
      <c r="F17" s="9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0" t="s">
        <v>86</v>
      </c>
      <c r="C18" s="99"/>
      <c r="D18" s="91"/>
      <c r="E18" s="100" t="s">
        <v>111</v>
      </c>
      <c r="F18" s="9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101" t="s">
        <v>10</v>
      </c>
      <c r="C19" s="102"/>
      <c r="D19" s="91"/>
      <c r="E19" s="101" t="s">
        <v>117</v>
      </c>
      <c r="F19" s="10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92" t="s">
        <v>7</v>
      </c>
      <c r="C20" s="93"/>
      <c r="D20" s="91"/>
      <c r="E20" s="104" t="s">
        <v>7</v>
      </c>
      <c r="F20" s="9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95" t="s">
        <v>161</v>
      </c>
      <c r="C21" s="96"/>
      <c r="D21" s="91"/>
      <c r="E21" s="97" t="s">
        <v>216</v>
      </c>
      <c r="F21" s="9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0" t="s">
        <v>162</v>
      </c>
      <c r="C22" s="99"/>
      <c r="D22" s="91"/>
      <c r="E22" s="100" t="s">
        <v>172</v>
      </c>
      <c r="F22" s="9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1"/>
      <c r="B23" s="105" t="s">
        <v>163</v>
      </c>
      <c r="C23" s="102"/>
      <c r="D23" s="91"/>
      <c r="E23" s="101" t="s">
        <v>168</v>
      </c>
      <c r="F23" s="10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92" t="s">
        <v>110</v>
      </c>
      <c r="C24" s="93"/>
      <c r="D24" s="91"/>
      <c r="E24" s="92" t="s">
        <v>110</v>
      </c>
      <c r="F24" s="93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97" t="s">
        <v>101</v>
      </c>
      <c r="C25" s="106"/>
      <c r="D25" s="91"/>
      <c r="E25" s="97" t="s">
        <v>101</v>
      </c>
      <c r="F25" s="106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61" customFormat="1" ht="18" customHeight="1">
      <c r="A26" s="1"/>
      <c r="B26" s="100" t="s">
        <v>102</v>
      </c>
      <c r="C26" s="107"/>
      <c r="D26" s="91"/>
      <c r="E26" s="100" t="s">
        <v>102</v>
      </c>
      <c r="F26" s="107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61" customFormat="1" ht="18" customHeight="1">
      <c r="A27" s="1"/>
      <c r="B27" s="100" t="s">
        <v>103</v>
      </c>
      <c r="C27" s="107"/>
      <c r="D27" s="91"/>
      <c r="E27" s="100" t="s">
        <v>103</v>
      </c>
      <c r="F27" s="107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1" customFormat="1" ht="18" customHeight="1">
      <c r="A28" s="1"/>
      <c r="B28" s="98" t="s">
        <v>122</v>
      </c>
      <c r="C28" s="107"/>
      <c r="D28" s="91"/>
      <c r="E28" s="98" t="s">
        <v>74</v>
      </c>
      <c r="F28" s="107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00" t="s">
        <v>70</v>
      </c>
      <c r="C29" s="107"/>
      <c r="D29" s="91"/>
      <c r="E29" s="100" t="s">
        <v>70</v>
      </c>
      <c r="F29" s="107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61" customFormat="1" ht="15.75" customHeight="1" thickBot="1">
      <c r="A30" s="1"/>
      <c r="B30" s="108" t="s">
        <v>69</v>
      </c>
      <c r="C30" s="109"/>
      <c r="D30" s="91"/>
      <c r="E30" s="108" t="s">
        <v>69</v>
      </c>
      <c r="F30" s="109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thickBot="1">
      <c r="A31" s="1"/>
      <c r="B31" s="91"/>
      <c r="C31" s="91"/>
      <c r="D31" s="91"/>
      <c r="E31" s="91"/>
      <c r="F31" s="91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31" t="s">
        <v>8</v>
      </c>
      <c r="C32" s="132"/>
      <c r="D32" s="91"/>
      <c r="E32" s="131" t="s">
        <v>9</v>
      </c>
      <c r="F32" s="1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104" t="s">
        <v>4</v>
      </c>
      <c r="C33" s="94" t="s">
        <v>5</v>
      </c>
      <c r="D33" s="91"/>
      <c r="E33" s="94" t="s">
        <v>4</v>
      </c>
      <c r="F33" s="93" t="s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97" t="s">
        <v>176</v>
      </c>
      <c r="C34" s="96"/>
      <c r="D34" s="91"/>
      <c r="E34" s="95" t="s">
        <v>174</v>
      </c>
      <c r="F34" s="9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98" t="s">
        <v>175</v>
      </c>
      <c r="C35" s="99"/>
      <c r="D35" s="91"/>
      <c r="E35" s="98" t="s">
        <v>177</v>
      </c>
      <c r="F35" s="9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1"/>
      <c r="B36" s="101" t="s">
        <v>129</v>
      </c>
      <c r="C36" s="102"/>
      <c r="D36" s="91"/>
      <c r="E36" s="103" t="s">
        <v>165</v>
      </c>
      <c r="F36" s="10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104" t="s">
        <v>6</v>
      </c>
      <c r="C37" s="93"/>
      <c r="D37" s="91"/>
      <c r="E37" s="104" t="s">
        <v>6</v>
      </c>
      <c r="F37" s="9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97" t="s">
        <v>169</v>
      </c>
      <c r="C38" s="96"/>
      <c r="D38" s="91"/>
      <c r="E38" s="95" t="s">
        <v>178</v>
      </c>
      <c r="F38" s="9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00" t="s">
        <v>170</v>
      </c>
      <c r="C39" s="99"/>
      <c r="D39" s="91"/>
      <c r="E39" s="100" t="s">
        <v>179</v>
      </c>
      <c r="F39" s="9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thickBot="1">
      <c r="A40" s="1"/>
      <c r="B40" s="101" t="s">
        <v>10</v>
      </c>
      <c r="C40" s="102"/>
      <c r="D40" s="91"/>
      <c r="E40" s="101" t="s">
        <v>117</v>
      </c>
      <c r="F40" s="10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104" t="s">
        <v>7</v>
      </c>
      <c r="C41" s="93"/>
      <c r="D41" s="91"/>
      <c r="E41" s="104" t="s">
        <v>7</v>
      </c>
      <c r="F41" s="9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95" t="s">
        <v>171</v>
      </c>
      <c r="C42" s="96"/>
      <c r="D42" s="91"/>
      <c r="E42" s="110" t="s">
        <v>128</v>
      </c>
      <c r="F42" s="1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00" t="s">
        <v>167</v>
      </c>
      <c r="C43" s="99"/>
      <c r="D43" s="91"/>
      <c r="E43" s="100" t="s">
        <v>199</v>
      </c>
      <c r="F43" s="9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>
      <c r="A44" s="1"/>
      <c r="B44" s="105" t="s">
        <v>173</v>
      </c>
      <c r="C44" s="102"/>
      <c r="D44" s="91"/>
      <c r="E44" s="101" t="s">
        <v>180</v>
      </c>
      <c r="F44" s="10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92" t="s">
        <v>110</v>
      </c>
      <c r="C45" s="93"/>
      <c r="D45" s="91"/>
      <c r="E45" s="92" t="s">
        <v>110</v>
      </c>
      <c r="F45" s="9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97" t="s">
        <v>101</v>
      </c>
      <c r="C46" s="106"/>
      <c r="D46" s="91"/>
      <c r="E46" s="97" t="s">
        <v>101</v>
      </c>
      <c r="F46" s="10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00" t="s">
        <v>102</v>
      </c>
      <c r="C47" s="107"/>
      <c r="D47" s="91"/>
      <c r="E47" s="100" t="s">
        <v>102</v>
      </c>
      <c r="F47" s="10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61" customFormat="1" ht="14.25" customHeight="1">
      <c r="A48" s="1"/>
      <c r="B48" s="100" t="s">
        <v>103</v>
      </c>
      <c r="C48" s="107"/>
      <c r="D48" s="91"/>
      <c r="E48" s="100" t="s">
        <v>103</v>
      </c>
      <c r="F48" s="10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61" customFormat="1" ht="14.25" customHeight="1">
      <c r="A49" s="1"/>
      <c r="B49" s="98" t="s">
        <v>122</v>
      </c>
      <c r="C49" s="107"/>
      <c r="D49" s="91"/>
      <c r="E49" s="98" t="s">
        <v>123</v>
      </c>
      <c r="F49" s="10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61" customFormat="1" ht="14.25" customHeight="1">
      <c r="A50" s="1"/>
      <c r="B50" s="100" t="s">
        <v>70</v>
      </c>
      <c r="C50" s="107"/>
      <c r="D50" s="91"/>
      <c r="E50" s="100" t="s">
        <v>70</v>
      </c>
      <c r="F50" s="10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61" customFormat="1" ht="14.25" customHeight="1" thickBot="1">
      <c r="A51" s="1"/>
      <c r="B51" s="108" t="s">
        <v>69</v>
      </c>
      <c r="C51" s="109"/>
      <c r="D51" s="91"/>
      <c r="E51" s="108" t="s">
        <v>69</v>
      </c>
      <c r="F51" s="10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61" customFormat="1" ht="14.25" customHeight="1">
      <c r="A52" s="1"/>
      <c r="B52" s="112"/>
      <c r="C52" s="113"/>
      <c r="D52" s="91"/>
      <c r="E52" s="112"/>
      <c r="F52" s="11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thickBot="1">
      <c r="A53" s="1"/>
      <c r="B53" s="114"/>
      <c r="C53" s="113"/>
      <c r="D53" s="91"/>
      <c r="E53" s="91"/>
      <c r="F53" s="9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131" t="s">
        <v>11</v>
      </c>
      <c r="C54" s="132"/>
      <c r="D54" s="91"/>
      <c r="E54" s="133" t="s">
        <v>12</v>
      </c>
      <c r="F54" s="13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>
      <c r="A55" s="1"/>
      <c r="B55" s="115" t="s">
        <v>4</v>
      </c>
      <c r="C55" s="94" t="s">
        <v>5</v>
      </c>
      <c r="D55" s="91"/>
      <c r="E55" s="94" t="s">
        <v>4</v>
      </c>
      <c r="F55" s="94" t="s">
        <v>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98" t="s">
        <v>181</v>
      </c>
      <c r="C56" s="96"/>
      <c r="D56" s="91"/>
      <c r="E56" s="116" t="s">
        <v>85</v>
      </c>
      <c r="F56" s="9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98" t="s">
        <v>182</v>
      </c>
      <c r="C57" s="99"/>
      <c r="D57" s="91"/>
      <c r="E57" s="117" t="s">
        <v>84</v>
      </c>
      <c r="F57" s="9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101" t="s">
        <v>90</v>
      </c>
      <c r="C58" s="102"/>
      <c r="D58" s="91"/>
      <c r="E58" s="117" t="s">
        <v>90</v>
      </c>
      <c r="F58" s="10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104" t="s">
        <v>6</v>
      </c>
      <c r="C59" s="93"/>
      <c r="D59" s="91"/>
      <c r="E59" s="118" t="s">
        <v>6</v>
      </c>
      <c r="F59" s="9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97" t="s">
        <v>183</v>
      </c>
      <c r="C60" s="96"/>
      <c r="D60" s="91"/>
      <c r="E60" s="117" t="s">
        <v>89</v>
      </c>
      <c r="F60" s="9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00" t="s">
        <v>112</v>
      </c>
      <c r="C61" s="99"/>
      <c r="D61" s="91"/>
      <c r="E61" s="117" t="s">
        <v>87</v>
      </c>
      <c r="F61" s="9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thickBot="1">
      <c r="A62" s="1"/>
      <c r="B62" s="119" t="s">
        <v>10</v>
      </c>
      <c r="C62" s="102"/>
      <c r="D62" s="91"/>
      <c r="E62" s="120" t="s">
        <v>10</v>
      </c>
      <c r="F62" s="10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thickBot="1">
      <c r="A63" s="1"/>
      <c r="B63" s="104" t="s">
        <v>7</v>
      </c>
      <c r="C63" s="93"/>
      <c r="D63" s="91"/>
      <c r="E63" s="118" t="s">
        <v>7</v>
      </c>
      <c r="F63" s="9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97" t="s">
        <v>184</v>
      </c>
      <c r="C64" s="96"/>
      <c r="D64" s="91"/>
      <c r="E64" s="117" t="s">
        <v>91</v>
      </c>
      <c r="F64" s="9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98" t="s">
        <v>197</v>
      </c>
      <c r="C65" s="99"/>
      <c r="D65" s="91"/>
      <c r="E65" s="121" t="s">
        <v>130</v>
      </c>
      <c r="F65" s="9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>
      <c r="A66" s="1"/>
      <c r="B66" s="105" t="s">
        <v>185</v>
      </c>
      <c r="C66" s="102"/>
      <c r="D66" s="91"/>
      <c r="E66" s="117" t="s">
        <v>92</v>
      </c>
      <c r="F66" s="1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thickBot="1">
      <c r="A67" s="1"/>
      <c r="B67" s="92" t="s">
        <v>110</v>
      </c>
      <c r="C67" s="93"/>
      <c r="D67" s="91"/>
      <c r="E67" s="92" t="s">
        <v>110</v>
      </c>
      <c r="F67" s="9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97" t="s">
        <v>101</v>
      </c>
      <c r="C68" s="106"/>
      <c r="D68" s="91"/>
      <c r="E68" s="97" t="s">
        <v>101</v>
      </c>
      <c r="F68" s="10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00" t="s">
        <v>102</v>
      </c>
      <c r="C69" s="107"/>
      <c r="D69" s="91"/>
      <c r="E69" s="100" t="s">
        <v>102</v>
      </c>
      <c r="F69" s="10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00" t="s">
        <v>103</v>
      </c>
      <c r="C70" s="107"/>
      <c r="D70" s="55"/>
      <c r="E70" s="100" t="s">
        <v>103</v>
      </c>
      <c r="F70" s="10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98" t="s">
        <v>122</v>
      </c>
      <c r="C71" s="107"/>
      <c r="D71" s="91"/>
      <c r="E71" s="98" t="s">
        <v>74</v>
      </c>
      <c r="F71" s="10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00" t="s">
        <v>70</v>
      </c>
      <c r="C72" s="107"/>
      <c r="D72" s="55"/>
      <c r="E72" s="100" t="s">
        <v>70</v>
      </c>
      <c r="F72" s="10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>
      <c r="A73" s="1"/>
      <c r="B73" s="108" t="s">
        <v>69</v>
      </c>
      <c r="C73" s="109"/>
      <c r="D73" s="55"/>
      <c r="E73" s="108" t="s">
        <v>69</v>
      </c>
      <c r="F73" s="10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5">
    <mergeCell ref="B54:C54"/>
    <mergeCell ref="E54:F54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32:C32"/>
    <mergeCell ref="E32:F32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66FF"/>
    <pageSetUpPr fitToPage="1"/>
  </sheetPr>
  <dimension ref="A1:AD859"/>
  <sheetViews>
    <sheetView zoomScale="55" zoomScaleNormal="55" workbookViewId="0">
      <pane xSplit="6" topLeftCell="G1" activePane="topRight" state="frozen"/>
      <selection pane="topRight" activeCell="C32" sqref="C32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52" t="s">
        <v>13</v>
      </c>
      <c r="B2" s="136"/>
      <c r="C2" s="136"/>
      <c r="D2" s="13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53" t="s">
        <v>88</v>
      </c>
      <c r="B3" s="139"/>
      <c r="C3" s="139"/>
      <c r="D3" s="140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53" t="s">
        <v>14</v>
      </c>
      <c r="B4" s="139"/>
      <c r="C4" s="139"/>
      <c r="D4" s="140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53" t="s">
        <v>93</v>
      </c>
      <c r="B6" s="139"/>
      <c r="C6" s="139"/>
      <c r="D6" s="140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54" t="s">
        <v>15</v>
      </c>
      <c r="B7" s="142"/>
      <c r="C7" s="142"/>
      <c r="D7" s="143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60" t="s">
        <v>16</v>
      </c>
      <c r="B9" s="9"/>
      <c r="C9" s="10"/>
      <c r="D9" s="59" t="s">
        <v>5</v>
      </c>
      <c r="E9" s="58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2"/>
      <c r="B10" s="13"/>
      <c r="C10" s="14"/>
      <c r="D10" s="15">
        <v>1</v>
      </c>
      <c r="E10" s="16"/>
      <c r="F10" s="17"/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24</v>
      </c>
      <c r="N10" s="48" t="s">
        <v>25</v>
      </c>
      <c r="O10" s="48" t="s">
        <v>26</v>
      </c>
      <c r="P10" s="48" t="s">
        <v>27</v>
      </c>
      <c r="Q10" s="48" t="s">
        <v>28</v>
      </c>
      <c r="R10" s="48" t="s">
        <v>29</v>
      </c>
      <c r="S10" s="48" t="s">
        <v>30</v>
      </c>
      <c r="T10" s="48" t="s">
        <v>31</v>
      </c>
      <c r="U10" s="48" t="s">
        <v>32</v>
      </c>
      <c r="V10" s="48" t="s">
        <v>33</v>
      </c>
      <c r="W10" s="48" t="s">
        <v>34</v>
      </c>
      <c r="X10" s="48" t="s">
        <v>35</v>
      </c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210</v>
      </c>
      <c r="D12" s="27">
        <v>0</v>
      </c>
      <c r="E12" s="28">
        <v>120</v>
      </c>
      <c r="F12" s="29">
        <f t="shared" ref="F12:F32" si="0">D12*E12</f>
        <v>0</v>
      </c>
      <c r="G12" s="49"/>
      <c r="H12" s="49"/>
      <c r="I12" s="49"/>
      <c r="J12" s="49"/>
      <c r="K12" s="48">
        <v>1</v>
      </c>
      <c r="L12" s="49"/>
      <c r="M12" s="49"/>
      <c r="N12" s="49"/>
      <c r="O12" s="49"/>
      <c r="P12" s="49"/>
      <c r="Q12" s="49"/>
      <c r="R12" s="48"/>
      <c r="S12" s="49"/>
      <c r="T12" s="49"/>
      <c r="U12" s="49"/>
      <c r="V12" s="49"/>
      <c r="W12" s="48">
        <v>1</v>
      </c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116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8"/>
      <c r="L13" s="49"/>
      <c r="M13" s="49"/>
      <c r="N13" s="49"/>
      <c r="O13" s="49"/>
      <c r="P13" s="49"/>
      <c r="Q13" s="49"/>
      <c r="R13" s="48"/>
      <c r="S13" s="49"/>
      <c r="T13" s="49"/>
      <c r="U13" s="49"/>
      <c r="V13" s="49"/>
      <c r="W13" s="48"/>
      <c r="X13" s="49"/>
      <c r="Y13" s="49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26" t="s">
        <v>40</v>
      </c>
      <c r="D14" s="27">
        <v>0</v>
      </c>
      <c r="E14" s="28">
        <v>120</v>
      </c>
      <c r="F14" s="29">
        <f t="shared" si="0"/>
        <v>0</v>
      </c>
      <c r="G14" s="49"/>
      <c r="H14" s="48"/>
      <c r="I14" s="49"/>
      <c r="J14" s="49"/>
      <c r="K14" s="49"/>
      <c r="L14" s="49"/>
      <c r="M14" s="49"/>
      <c r="N14" s="49"/>
      <c r="O14" s="48"/>
      <c r="P14" s="49"/>
      <c r="Q14" s="49"/>
      <c r="R14" s="49"/>
      <c r="S14" s="49"/>
      <c r="T14" s="48"/>
      <c r="U14" s="49"/>
      <c r="V14" s="49"/>
      <c r="W14" s="4"/>
      <c r="X14" s="4"/>
      <c r="Y14" s="4"/>
      <c r="Z14" s="4"/>
      <c r="AA14" s="4"/>
    </row>
    <row r="15" spans="1:30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/>
      <c r="X15" s="4"/>
      <c r="Y15" s="4"/>
      <c r="Z15" s="4"/>
      <c r="AA15" s="4"/>
    </row>
    <row r="16" spans="1:30" ht="21.75" customHeight="1">
      <c r="A16" s="150"/>
      <c r="B16" s="30" t="s">
        <v>43</v>
      </c>
      <c r="C16" s="54" t="s">
        <v>132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4"/>
    </row>
    <row r="17" spans="1:30" s="61" customFormat="1" ht="21.75" customHeight="1">
      <c r="A17" s="150"/>
      <c r="B17" s="30" t="s">
        <v>44</v>
      </c>
      <c r="C17" s="54" t="s">
        <v>124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/>
      <c r="X17" s="4"/>
      <c r="Y17" s="4"/>
      <c r="Z17" s="4"/>
      <c r="AA17" s="4"/>
    </row>
    <row r="18" spans="1:30" ht="21.75" customHeight="1">
      <c r="A18" s="155" t="s">
        <v>46</v>
      </c>
      <c r="B18" s="25" t="s">
        <v>47</v>
      </c>
      <c r="C18" s="57" t="s">
        <v>208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4"/>
    </row>
    <row r="19" spans="1:30" ht="21.75" customHeight="1">
      <c r="A19" s="150"/>
      <c r="B19" s="25" t="s">
        <v>48</v>
      </c>
      <c r="C19" s="32" t="s">
        <v>206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L19" s="49"/>
      <c r="M19" s="49"/>
      <c r="N19" s="49"/>
      <c r="O19" s="48">
        <v>1</v>
      </c>
      <c r="P19" s="49"/>
      <c r="Q19" s="49"/>
      <c r="R19" s="49"/>
      <c r="S19" s="49"/>
      <c r="T19" s="49"/>
      <c r="U19" s="49"/>
      <c r="V19" s="49"/>
      <c r="W19" s="4"/>
      <c r="X19" s="4"/>
      <c r="Y19" s="4"/>
      <c r="Z19" s="4"/>
      <c r="AA19" s="4"/>
    </row>
    <row r="20" spans="1:30" ht="21.75" customHeight="1">
      <c r="A20" s="150"/>
      <c r="B20" s="25" t="s">
        <v>107</v>
      </c>
      <c r="C20" s="57" t="s">
        <v>134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8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8">
        <v>1</v>
      </c>
      <c r="U20" s="48">
        <v>1</v>
      </c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57" t="s">
        <v>133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1</v>
      </c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88" t="s">
        <v>211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8">
        <v>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88" t="s">
        <v>135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8">
        <v>1</v>
      </c>
      <c r="P29" s="49"/>
      <c r="Q29" s="49"/>
      <c r="R29" s="49"/>
      <c r="S29" s="49"/>
      <c r="T29" s="49"/>
      <c r="U29" s="49"/>
      <c r="V29" s="49"/>
      <c r="W29" s="49"/>
      <c r="X29" s="48">
        <v>1</v>
      </c>
      <c r="Y29" s="49"/>
      <c r="Z29" s="4"/>
      <c r="AA29" s="4"/>
      <c r="AB29" s="4"/>
      <c r="AC29" s="4"/>
      <c r="AD29" s="4"/>
    </row>
    <row r="30" spans="1:30" ht="54">
      <c r="A30" s="150"/>
      <c r="B30" s="35" t="s">
        <v>65</v>
      </c>
      <c r="C30" s="88" t="s">
        <v>131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8">
        <v>1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88" t="s">
        <v>212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9"/>
      <c r="N31" s="48">
        <v>1</v>
      </c>
      <c r="O31" s="49"/>
      <c r="P31" s="49"/>
      <c r="Q31" s="48">
        <v>1</v>
      </c>
      <c r="R31" s="49"/>
      <c r="S31" s="49"/>
      <c r="T31" s="49"/>
      <c r="U31" s="49"/>
      <c r="V31" s="49"/>
      <c r="W31" s="49"/>
      <c r="X31" s="49"/>
      <c r="Y31" s="49"/>
      <c r="Z31" s="4"/>
      <c r="AA31" s="4"/>
      <c r="AB31" s="4"/>
      <c r="AC31" s="4"/>
      <c r="AD31" s="4"/>
    </row>
    <row r="32" spans="1:30" ht="18">
      <c r="A32" s="151"/>
      <c r="B32" s="35" t="s">
        <v>67</v>
      </c>
      <c r="C32" s="88" t="s">
        <v>205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8">
        <v>1</v>
      </c>
      <c r="K32" s="49"/>
      <c r="L32" s="49"/>
      <c r="M32" s="49"/>
      <c r="N32" s="49"/>
      <c r="O32" s="49"/>
      <c r="P32" s="48">
        <v>1</v>
      </c>
      <c r="Q32" s="49"/>
      <c r="R32" s="49"/>
      <c r="S32" s="48">
        <v>1</v>
      </c>
      <c r="T32" s="49"/>
      <c r="U32" s="49"/>
      <c r="V32" s="48">
        <v>1</v>
      </c>
      <c r="W32" s="49"/>
      <c r="X32" s="49"/>
      <c r="Y32" s="49"/>
      <c r="Z32" s="4"/>
      <c r="AA32" s="4"/>
      <c r="AB32" s="4"/>
      <c r="AC32" s="4"/>
      <c r="AD32" s="4"/>
    </row>
    <row r="33" spans="1:30" s="61" customFormat="1" ht="18">
      <c r="A33" s="67"/>
      <c r="B33" s="68"/>
      <c r="C33" s="69"/>
      <c r="D33" s="70"/>
      <c r="E33" s="71"/>
      <c r="F33" s="72"/>
      <c r="G33" s="49"/>
      <c r="H33" s="49"/>
      <c r="I33" s="49"/>
      <c r="J33" s="48"/>
      <c r="K33" s="49"/>
      <c r="L33" s="49"/>
      <c r="M33" s="49"/>
      <c r="N33" s="49"/>
      <c r="O33" s="49"/>
      <c r="P33" s="48"/>
      <c r="Q33" s="49"/>
      <c r="R33" s="49"/>
      <c r="S33" s="48"/>
      <c r="T33" s="49"/>
      <c r="U33" s="49"/>
      <c r="V33" s="48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66" customFormat="1" ht="18" customHeight="1">
      <c r="A35" s="147"/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s="66" customFormat="1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8">
        <v>1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8">
        <v>1</v>
      </c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8">
        <v>1</v>
      </c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8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8">
        <v>1</v>
      </c>
      <c r="J40" s="49"/>
      <c r="K40" s="49"/>
      <c r="L40" s="48">
        <v>1</v>
      </c>
      <c r="M40" s="49"/>
      <c r="N40" s="49"/>
      <c r="O40" s="49"/>
      <c r="P40" s="49"/>
      <c r="Q40" s="49"/>
      <c r="R40" s="49"/>
      <c r="S40" s="49"/>
      <c r="T40" s="49"/>
      <c r="U40" s="48">
        <v>1</v>
      </c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8">
        <v>1</v>
      </c>
      <c r="T41" s="49"/>
      <c r="U41" s="49"/>
      <c r="V41" s="49"/>
      <c r="W41" s="48">
        <v>1</v>
      </c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8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</sheetData>
  <autoFilter ref="C10:F10" xr:uid="{00000000-0009-0000-0000-000001000000}"/>
  <mergeCells count="12">
    <mergeCell ref="A35:A49"/>
    <mergeCell ref="A5:E5"/>
    <mergeCell ref="A28:A32"/>
    <mergeCell ref="A2:D2"/>
    <mergeCell ref="A3:D3"/>
    <mergeCell ref="A4:D4"/>
    <mergeCell ref="A6:D6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99FF"/>
    <pageSetUpPr fitToPage="1"/>
  </sheetPr>
  <dimension ref="A1:AD921"/>
  <sheetViews>
    <sheetView zoomScale="55" zoomScaleNormal="55" workbookViewId="0">
      <pane xSplit="3" topLeftCell="D1" activePane="topRight" state="frozen"/>
      <selection pane="topRight" activeCell="C28" sqref="C28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39" t="s">
        <v>76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47"/>
      <c r="Q10" s="18"/>
      <c r="R10" s="18"/>
      <c r="S10" s="18"/>
      <c r="T10" s="18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136</v>
      </c>
      <c r="D12" s="27">
        <v>0</v>
      </c>
      <c r="E12" s="28">
        <v>140</v>
      </c>
      <c r="F12" s="29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104</v>
      </c>
      <c r="D13" s="27">
        <v>0</v>
      </c>
      <c r="E13" s="28">
        <v>120</v>
      </c>
      <c r="F13" s="2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84" t="s">
        <v>114</v>
      </c>
      <c r="D14" s="27">
        <v>0</v>
      </c>
      <c r="E14" s="28">
        <v>120</v>
      </c>
      <c r="F14" s="29"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123" t="s">
        <v>106</v>
      </c>
      <c r="D15" s="27">
        <v>0</v>
      </c>
      <c r="E15" s="28">
        <v>190</v>
      </c>
      <c r="F15" s="29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1.75" customHeight="1">
      <c r="A16" s="150"/>
      <c r="B16" s="30" t="s">
        <v>43</v>
      </c>
      <c r="C16" s="123" t="s">
        <v>105</v>
      </c>
      <c r="D16" s="27">
        <v>0</v>
      </c>
      <c r="E16" s="28">
        <v>150</v>
      </c>
      <c r="F16" s="29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6.25" customHeight="1">
      <c r="A17" s="150"/>
      <c r="B17" s="30" t="s">
        <v>44</v>
      </c>
      <c r="C17" s="123" t="s">
        <v>125</v>
      </c>
      <c r="D17" s="27">
        <v>0</v>
      </c>
      <c r="E17" s="28">
        <v>130</v>
      </c>
      <c r="F17" s="29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55" t="s">
        <v>46</v>
      </c>
      <c r="B18" s="25" t="s">
        <v>47</v>
      </c>
      <c r="C18" s="26" t="s">
        <v>215</v>
      </c>
      <c r="D18" s="27">
        <v>0</v>
      </c>
      <c r="E18" s="28">
        <v>240</v>
      </c>
      <c r="F18" s="29">
        <f t="shared" si="0"/>
        <v>0</v>
      </c>
      <c r="G18" s="4"/>
      <c r="H18" s="4"/>
      <c r="I18" s="18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50"/>
      <c r="B19" s="63" t="s">
        <v>48</v>
      </c>
      <c r="C19" s="124" t="s">
        <v>207</v>
      </c>
      <c r="D19" s="64">
        <v>0</v>
      </c>
      <c r="E19" s="28">
        <v>280</v>
      </c>
      <c r="F19" s="29">
        <f t="shared" si="0"/>
        <v>0</v>
      </c>
      <c r="G19" s="4"/>
      <c r="H19" s="4"/>
      <c r="I19" s="4"/>
      <c r="J19" s="4"/>
      <c r="K19" s="4"/>
      <c r="L19" s="18"/>
      <c r="M19" s="4"/>
      <c r="N19" s="4"/>
      <c r="O19" s="4"/>
      <c r="P19" s="18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50"/>
      <c r="B20" s="25" t="s">
        <v>107</v>
      </c>
      <c r="C20" s="26" t="s">
        <v>115</v>
      </c>
      <c r="D20" s="27">
        <v>0</v>
      </c>
      <c r="E20" s="28">
        <v>240</v>
      </c>
      <c r="F20" s="29">
        <f t="shared" si="0"/>
        <v>0</v>
      </c>
      <c r="G20" s="4"/>
      <c r="H20" s="4"/>
      <c r="I20" s="4"/>
      <c r="J20" s="4"/>
      <c r="K20" s="4"/>
      <c r="L20" s="4"/>
      <c r="M20" s="1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138</v>
      </c>
      <c r="D21" s="27">
        <v>0</v>
      </c>
      <c r="E21" s="28">
        <v>250</v>
      </c>
      <c r="F21" s="29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"/>
      <c r="H24" s="4"/>
      <c r="I24" s="18"/>
      <c r="J24" s="4"/>
      <c r="K24" s="4"/>
      <c r="L24" s="4"/>
      <c r="M24" s="4"/>
      <c r="N24" s="4"/>
      <c r="O24" s="4"/>
      <c r="P24" s="1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36">
      <c r="A28" s="149" t="s">
        <v>62</v>
      </c>
      <c r="B28" s="35" t="s">
        <v>63</v>
      </c>
      <c r="C28" s="125" t="s">
        <v>217</v>
      </c>
      <c r="D28" s="27">
        <v>0</v>
      </c>
      <c r="E28" s="28">
        <v>350</v>
      </c>
      <c r="F28" s="29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125" t="s">
        <v>201</v>
      </c>
      <c r="D29" s="27">
        <v>0</v>
      </c>
      <c r="E29" s="28">
        <v>350</v>
      </c>
      <c r="F29" s="29">
        <f t="shared" si="0"/>
        <v>0</v>
      </c>
      <c r="G29" s="18"/>
      <c r="H29" s="18"/>
      <c r="I29" s="4"/>
      <c r="J29" s="18"/>
      <c r="K29" s="4"/>
      <c r="L29" s="4"/>
      <c r="M29" s="4"/>
      <c r="N29" s="4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54">
      <c r="A30" s="150"/>
      <c r="B30" s="35" t="s">
        <v>65</v>
      </c>
      <c r="C30" s="126" t="s">
        <v>137</v>
      </c>
      <c r="D30" s="27">
        <v>0</v>
      </c>
      <c r="E30" s="28">
        <v>350</v>
      </c>
      <c r="F30" s="29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3" t="s">
        <v>203</v>
      </c>
      <c r="D31" s="27">
        <v>0</v>
      </c>
      <c r="E31" s="28">
        <v>450</v>
      </c>
      <c r="F31" s="29">
        <f t="shared" si="0"/>
        <v>0</v>
      </c>
      <c r="G31" s="4"/>
      <c r="H31" s="4"/>
      <c r="I31" s="4"/>
      <c r="J31" s="4"/>
      <c r="K31" s="18"/>
      <c r="L31" s="4"/>
      <c r="M31" s="4"/>
      <c r="N31" s="18"/>
      <c r="O31" s="4"/>
      <c r="P31" s="4"/>
      <c r="Q31" s="4"/>
      <c r="R31" s="1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125" t="s">
        <v>214</v>
      </c>
      <c r="D32" s="27">
        <v>0</v>
      </c>
      <c r="E32" s="28">
        <v>350</v>
      </c>
      <c r="F32" s="29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127" t="s">
        <v>101</v>
      </c>
      <c r="D35" s="74">
        <v>0</v>
      </c>
      <c r="E35" s="74">
        <v>90</v>
      </c>
      <c r="F35" s="75">
        <f>D35*E35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47"/>
      <c r="B36" s="78"/>
      <c r="C36" s="128" t="s">
        <v>102</v>
      </c>
      <c r="D36" s="74">
        <v>0</v>
      </c>
      <c r="E36" s="74">
        <v>90</v>
      </c>
      <c r="F36" s="75">
        <f t="shared" ref="F36:F49" si="1">D36*E36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1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"/>
      <c r="H39" s="4"/>
      <c r="I39" s="18"/>
      <c r="J39" s="4"/>
      <c r="K39" s="4"/>
      <c r="L39" s="4"/>
      <c r="M39" s="4"/>
      <c r="N39" s="4"/>
      <c r="O39" s="4"/>
      <c r="P39" s="18"/>
      <c r="Q39" s="18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18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1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</sheetData>
  <autoFilter ref="C10:F10" xr:uid="{00000000-0009-0000-0000-000002000000}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41"/>
  <sheetViews>
    <sheetView zoomScale="55" zoomScaleNormal="55" workbookViewId="0">
      <pane xSplit="6" topLeftCell="G1" activePane="topRight" state="frozen"/>
      <selection pane="topRight" activeCell="C19" sqref="C19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39" t="s">
        <v>77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21</v>
      </c>
      <c r="L10" s="48" t="s">
        <v>22</v>
      </c>
      <c r="M10" s="48" t="s">
        <v>24</v>
      </c>
      <c r="N10" s="48" t="s">
        <v>26</v>
      </c>
      <c r="O10" s="52" t="s">
        <v>28</v>
      </c>
      <c r="P10" s="48" t="s">
        <v>25</v>
      </c>
      <c r="Q10" s="48" t="s">
        <v>29</v>
      </c>
      <c r="R10" s="48" t="s">
        <v>31</v>
      </c>
      <c r="S10" s="48" t="s">
        <v>27</v>
      </c>
      <c r="T10" s="48" t="s">
        <v>30</v>
      </c>
      <c r="U10" s="48" t="s">
        <v>32</v>
      </c>
      <c r="V10" s="48" t="s">
        <v>33</v>
      </c>
      <c r="W10" s="48" t="s">
        <v>78</v>
      </c>
      <c r="X10" s="48" t="s">
        <v>79</v>
      </c>
      <c r="Y10" s="4"/>
      <c r="Z10" s="4"/>
      <c r="AA10" s="4"/>
      <c r="AB10" s="4"/>
      <c r="AC10" s="4"/>
    </row>
    <row r="11" spans="1:29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/>
      <c r="Z11" s="4"/>
      <c r="AA11" s="4"/>
      <c r="AB11" s="4"/>
      <c r="AC11" s="4"/>
    </row>
    <row r="12" spans="1:29" ht="21.75" customHeight="1">
      <c r="A12" s="155" t="s">
        <v>37</v>
      </c>
      <c r="B12" s="25" t="s">
        <v>38</v>
      </c>
      <c r="C12" s="26" t="s">
        <v>141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/>
      <c r="Z12" s="4"/>
      <c r="AA12" s="4"/>
      <c r="AB12" s="4"/>
      <c r="AC12" s="4"/>
    </row>
    <row r="13" spans="1:29" s="53" customFormat="1" ht="21.75" customHeight="1">
      <c r="A13" s="156"/>
      <c r="B13" s="25" t="s">
        <v>39</v>
      </c>
      <c r="C13" s="81" t="s">
        <v>140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/>
      <c r="Z13" s="4"/>
      <c r="AA13" s="4"/>
      <c r="AB13" s="4"/>
      <c r="AC13" s="4"/>
    </row>
    <row r="14" spans="1:29" s="61" customFormat="1" ht="21.75" customHeight="1">
      <c r="A14" s="62"/>
      <c r="B14" s="25" t="s">
        <v>118</v>
      </c>
      <c r="C14" s="81" t="s">
        <v>40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/>
      <c r="Z14" s="4"/>
      <c r="AA14" s="4"/>
      <c r="AB14" s="4"/>
      <c r="AC14" s="4"/>
    </row>
    <row r="15" spans="1:29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"/>
      <c r="Z15" s="4"/>
      <c r="AA15" s="4"/>
      <c r="AB15" s="4"/>
      <c r="AC15" s="4"/>
    </row>
    <row r="16" spans="1:29" ht="24.75" customHeight="1">
      <c r="A16" s="150"/>
      <c r="B16" s="30" t="s">
        <v>43</v>
      </c>
      <c r="C16" s="54" t="s">
        <v>143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8">
        <v>1</v>
      </c>
      <c r="P16" s="49"/>
      <c r="Q16" s="49"/>
      <c r="R16" s="49"/>
      <c r="S16" s="49"/>
      <c r="T16" s="49"/>
      <c r="U16" s="49"/>
      <c r="V16" s="49"/>
      <c r="W16" s="49"/>
      <c r="X16" s="49"/>
      <c r="Y16" s="4"/>
      <c r="Z16" s="4"/>
      <c r="AA16" s="4"/>
      <c r="AB16" s="4"/>
      <c r="AC16" s="4"/>
    </row>
    <row r="17" spans="1:29" ht="23.25" customHeight="1">
      <c r="A17" s="150"/>
      <c r="B17" s="30" t="s">
        <v>44</v>
      </c>
      <c r="C17" s="54" t="s">
        <v>126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"/>
      <c r="Z17" s="4"/>
      <c r="AA17" s="4"/>
      <c r="AB17" s="4"/>
      <c r="AC17" s="4"/>
    </row>
    <row r="18" spans="1:29" ht="21.75" customHeight="1">
      <c r="A18" s="155" t="s">
        <v>46</v>
      </c>
      <c r="B18" s="25" t="s">
        <v>47</v>
      </c>
      <c r="C18" s="26" t="s">
        <v>139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9"/>
      <c r="U18" s="49"/>
      <c r="V18" s="49"/>
      <c r="W18" s="49"/>
      <c r="X18" s="48">
        <v>1</v>
      </c>
      <c r="Y18" s="4"/>
      <c r="Z18" s="4"/>
      <c r="AA18" s="4"/>
      <c r="AB18" s="4"/>
      <c r="AC18" s="4"/>
    </row>
    <row r="19" spans="1:29" ht="21.75" customHeight="1">
      <c r="A19" s="150"/>
      <c r="B19" s="25" t="s">
        <v>48</v>
      </c>
      <c r="C19" s="65" t="s">
        <v>209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8">
        <v>1</v>
      </c>
      <c r="J19" s="49"/>
      <c r="K19" s="49"/>
      <c r="L19" s="48">
        <v>1</v>
      </c>
      <c r="M19" s="49"/>
      <c r="N19" s="48"/>
      <c r="O19" s="48">
        <v>1</v>
      </c>
      <c r="P19" s="48">
        <v>1</v>
      </c>
      <c r="Q19" s="49"/>
      <c r="R19" s="49"/>
      <c r="S19" s="49"/>
      <c r="T19" s="48">
        <v>1</v>
      </c>
      <c r="U19" s="48">
        <v>1</v>
      </c>
      <c r="V19" s="49"/>
      <c r="W19" s="49"/>
      <c r="X19" s="49"/>
      <c r="Y19" s="4"/>
      <c r="Z19" s="4"/>
      <c r="AA19" s="4"/>
      <c r="AB19" s="4"/>
      <c r="AC19" s="4"/>
    </row>
    <row r="20" spans="1:29" ht="31.5" customHeight="1">
      <c r="A20" s="150"/>
      <c r="B20" s="25" t="s">
        <v>107</v>
      </c>
      <c r="C20" s="26" t="s">
        <v>145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8">
        <v>1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"/>
      <c r="Z20" s="4"/>
      <c r="AA20" s="4"/>
      <c r="AB20" s="4"/>
      <c r="AC20" s="4"/>
    </row>
    <row r="21" spans="1:29" ht="21.75" customHeight="1">
      <c r="A21" s="151"/>
      <c r="B21" s="25" t="s">
        <v>49</v>
      </c>
      <c r="C21" s="87" t="s">
        <v>146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"/>
      <c r="Z21" s="4"/>
      <c r="AA21" s="4"/>
      <c r="AB21" s="4"/>
      <c r="AC21" s="4"/>
    </row>
    <row r="22" spans="1:29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4"/>
      <c r="Z22" s="34"/>
      <c r="AA22" s="34"/>
      <c r="AB22" s="34"/>
      <c r="AC22" s="34"/>
    </row>
    <row r="23" spans="1:29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/>
      <c r="Z23" s="4"/>
      <c r="AA23" s="4"/>
      <c r="AB23" s="4"/>
      <c r="AC23" s="4"/>
    </row>
    <row r="24" spans="1:29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8">
        <v>1</v>
      </c>
      <c r="Y24" s="4"/>
      <c r="Z24" s="4"/>
      <c r="AA24" s="4"/>
      <c r="AB24" s="4"/>
      <c r="AC24" s="4"/>
    </row>
    <row r="25" spans="1:29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/>
      <c r="Z25" s="4"/>
      <c r="AA25" s="4"/>
      <c r="AB25" s="4"/>
      <c r="AC25" s="4"/>
    </row>
    <row r="26" spans="1:29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8">
        <v>1</v>
      </c>
      <c r="S26" s="49"/>
      <c r="T26" s="49"/>
      <c r="U26" s="49"/>
      <c r="V26" s="49"/>
      <c r="W26" s="49"/>
      <c r="X26" s="49"/>
      <c r="Y26" s="4"/>
      <c r="Z26" s="4"/>
      <c r="AA26" s="4"/>
      <c r="AB26" s="4"/>
      <c r="AC26" s="4"/>
    </row>
    <row r="27" spans="1:29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/>
      <c r="Z27" s="4"/>
      <c r="AA27" s="4"/>
      <c r="AB27" s="4"/>
      <c r="AC27" s="4"/>
    </row>
    <row r="28" spans="1:29" ht="36">
      <c r="A28" s="149" t="s">
        <v>62</v>
      </c>
      <c r="B28" s="35" t="s">
        <v>63</v>
      </c>
      <c r="C28" s="125" t="s">
        <v>187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9"/>
      <c r="J28" s="48">
        <v>1</v>
      </c>
      <c r="K28" s="49"/>
      <c r="L28" s="49"/>
      <c r="M28" s="49"/>
      <c r="N28" s="48">
        <v>1</v>
      </c>
      <c r="O28" s="49"/>
      <c r="P28" s="49"/>
      <c r="Q28" s="48">
        <v>1</v>
      </c>
      <c r="R28" s="49"/>
      <c r="S28" s="49"/>
      <c r="T28" s="49"/>
      <c r="U28" s="49"/>
      <c r="V28" s="49"/>
      <c r="W28" s="49"/>
      <c r="X28" s="49"/>
      <c r="Y28" s="4"/>
      <c r="Z28" s="4"/>
      <c r="AA28" s="4"/>
      <c r="AB28" s="4"/>
      <c r="AC28" s="4"/>
    </row>
    <row r="29" spans="1:29" ht="54">
      <c r="A29" s="150"/>
      <c r="B29" s="35" t="s">
        <v>64</v>
      </c>
      <c r="C29" s="125" t="s">
        <v>202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/>
      <c r="Z29" s="4"/>
      <c r="AA29" s="4"/>
      <c r="AB29" s="4"/>
      <c r="AC29" s="4"/>
    </row>
    <row r="30" spans="1:29" ht="36">
      <c r="A30" s="150"/>
      <c r="B30" s="35" t="s">
        <v>65</v>
      </c>
      <c r="C30" s="125" t="s">
        <v>194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/>
      <c r="Z30" s="4"/>
      <c r="AA30" s="4"/>
      <c r="AB30" s="4"/>
      <c r="AC30" s="4"/>
    </row>
    <row r="31" spans="1:29" ht="54">
      <c r="A31" s="150"/>
      <c r="B31" s="35" t="s">
        <v>66</v>
      </c>
      <c r="C31" s="56" t="s">
        <v>204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8">
        <v>1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8">
        <v>1</v>
      </c>
      <c r="W31" s="48">
        <v>1</v>
      </c>
      <c r="X31" s="49"/>
      <c r="Y31" s="4"/>
      <c r="Z31" s="4"/>
      <c r="AA31" s="4"/>
      <c r="AB31" s="4"/>
      <c r="AC31" s="4"/>
    </row>
    <row r="32" spans="1:29" ht="36">
      <c r="A32" s="151"/>
      <c r="B32" s="35" t="s">
        <v>67</v>
      </c>
      <c r="C32" s="56" t="s">
        <v>142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"/>
      <c r="Z32" s="4"/>
      <c r="AA32" s="4"/>
      <c r="AB32" s="4"/>
      <c r="AC32" s="4"/>
    </row>
    <row r="33" spans="1:29" ht="18" customHeight="1">
      <c r="A33" s="4"/>
      <c r="B33" s="4"/>
      <c r="C33" s="4"/>
      <c r="D33" s="27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"/>
      <c r="Z33" s="4"/>
      <c r="AA33" s="4"/>
      <c r="AB33" s="4"/>
      <c r="AC33" s="4"/>
    </row>
    <row r="34" spans="1:29" ht="18" customHeight="1" thickBot="1">
      <c r="A34" s="4"/>
      <c r="B34" s="4"/>
      <c r="C34" s="4"/>
      <c r="D34" s="27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"/>
      <c r="Z34" s="4"/>
      <c r="AA34" s="4"/>
      <c r="AB34" s="4"/>
      <c r="AC34" s="4"/>
    </row>
    <row r="35" spans="1:29" ht="18" customHeight="1">
      <c r="A35" s="159" t="s">
        <v>68</v>
      </c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J35" s="49"/>
      <c r="K35" s="49"/>
      <c r="L35" s="49"/>
      <c r="M35" s="48">
        <v>1</v>
      </c>
      <c r="N35" s="49"/>
      <c r="O35" s="49"/>
      <c r="P35" s="49"/>
      <c r="Q35" s="49"/>
      <c r="R35" s="49"/>
      <c r="S35" s="49"/>
      <c r="T35" s="49"/>
      <c r="U35" s="48"/>
      <c r="V35" s="49"/>
      <c r="W35" s="49"/>
      <c r="X35" s="49"/>
      <c r="Y35" s="4"/>
      <c r="Z35" s="4"/>
      <c r="AA35" s="4"/>
      <c r="AB35" s="4"/>
      <c r="AC35" s="4"/>
    </row>
    <row r="36" spans="1:29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"/>
      <c r="Z36" s="4"/>
      <c r="AA36" s="4"/>
      <c r="AB36" s="4"/>
      <c r="AC36" s="4"/>
    </row>
    <row r="37" spans="1:29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"/>
      <c r="Z37" s="4"/>
      <c r="AA37" s="4"/>
      <c r="AB37" s="4"/>
      <c r="AC37" s="4"/>
    </row>
    <row r="38" spans="1:29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8">
        <v>1</v>
      </c>
      <c r="U38" s="49"/>
      <c r="V38" s="49"/>
      <c r="W38" s="49"/>
      <c r="X38" s="49"/>
      <c r="Y38" s="4"/>
      <c r="Z38" s="4"/>
      <c r="AA38" s="4"/>
      <c r="AB38" s="4"/>
      <c r="AC38" s="4"/>
    </row>
    <row r="39" spans="1:29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8">
        <v>1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"/>
      <c r="Z39" s="4"/>
      <c r="AA39" s="4"/>
      <c r="AB39" s="4"/>
      <c r="AC39" s="4"/>
    </row>
    <row r="40" spans="1:29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"/>
      <c r="Z40" s="4"/>
      <c r="AA40" s="4"/>
      <c r="AB40" s="4"/>
      <c r="AC40" s="4"/>
    </row>
    <row r="41" spans="1:29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"/>
      <c r="Z41" s="4"/>
      <c r="AA41" s="4"/>
      <c r="AB41" s="4"/>
      <c r="AC41" s="4"/>
    </row>
    <row r="42" spans="1:29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8">
        <v>1</v>
      </c>
      <c r="V42" s="49"/>
      <c r="W42" s="49"/>
      <c r="X42" s="49"/>
      <c r="Y42" s="4"/>
      <c r="Z42" s="4"/>
      <c r="AA42" s="4"/>
      <c r="AB42" s="4"/>
      <c r="AC42" s="4"/>
    </row>
    <row r="43" spans="1:29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</sheetData>
  <autoFilter ref="C10:F10" xr:uid="{00000000-0009-0000-0000-000003000000}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66FF"/>
    <pageSetUpPr fitToPage="1"/>
  </sheetPr>
  <dimension ref="A1:AD886"/>
  <sheetViews>
    <sheetView zoomScale="55" zoomScaleNormal="55" workbookViewId="0">
      <pane xSplit="6" topLeftCell="G1" activePane="topRight" state="frozen"/>
      <selection pane="topRight" activeCell="C30" sqref="C30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39" t="s">
        <v>80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22</v>
      </c>
      <c r="L10" s="48" t="s">
        <v>24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28</v>
      </c>
      <c r="R10" s="48" t="s">
        <v>31</v>
      </c>
      <c r="S10" s="48" t="s">
        <v>30</v>
      </c>
      <c r="T10" s="48" t="s">
        <v>32</v>
      </c>
      <c r="U10" s="48" t="s">
        <v>33</v>
      </c>
      <c r="V10" s="48" t="s">
        <v>81</v>
      </c>
      <c r="W10" s="48" t="s">
        <v>79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151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152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84" t="s">
        <v>114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50"/>
      <c r="B16" s="30" t="s">
        <v>43</v>
      </c>
      <c r="C16" s="54" t="s">
        <v>153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57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4.5" customHeight="1">
      <c r="A17" s="150"/>
      <c r="B17" s="30" t="s">
        <v>44</v>
      </c>
      <c r="C17" s="123" t="s">
        <v>144</v>
      </c>
      <c r="D17" s="90">
        <v>0</v>
      </c>
      <c r="E17" s="89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"/>
      <c r="AA17" s="4"/>
      <c r="AB17" s="4"/>
      <c r="AC17" s="4"/>
      <c r="AD17" s="4"/>
    </row>
    <row r="18" spans="1:30" ht="26.25" customHeight="1">
      <c r="A18" s="155" t="s">
        <v>46</v>
      </c>
      <c r="B18" s="25" t="s">
        <v>47</v>
      </c>
      <c r="C18" s="3" t="s">
        <v>148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8">
        <v>1</v>
      </c>
      <c r="T18" s="49"/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1.75" customHeight="1">
      <c r="A19" s="150"/>
      <c r="B19" s="25" t="s">
        <v>48</v>
      </c>
      <c r="C19" s="65" t="s">
        <v>147</v>
      </c>
      <c r="D19" s="27">
        <v>0</v>
      </c>
      <c r="E19" s="28">
        <v>280</v>
      </c>
      <c r="F19" s="29">
        <f t="shared" si="0"/>
        <v>0</v>
      </c>
      <c r="G19" s="49"/>
      <c r="H19" s="50"/>
      <c r="I19" s="50"/>
      <c r="J19" s="50"/>
      <c r="K19" s="50"/>
      <c r="L19" s="49"/>
      <c r="M19" s="49"/>
      <c r="N19" s="49"/>
      <c r="O19" s="49"/>
      <c r="P19" s="49"/>
      <c r="Q19" s="49"/>
      <c r="R19" s="49"/>
      <c r="S19" s="49"/>
      <c r="T19" s="48">
        <v>1</v>
      </c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0"/>
      <c r="B20" s="25" t="s">
        <v>107</v>
      </c>
      <c r="C20" s="26" t="s">
        <v>149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150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50"/>
      <c r="H22" s="49"/>
      <c r="I22" s="49"/>
      <c r="J22" s="49"/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8">
        <v>1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36">
      <c r="A28" s="149" t="s">
        <v>62</v>
      </c>
      <c r="B28" s="35" t="s">
        <v>63</v>
      </c>
      <c r="C28" s="125" t="s">
        <v>188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9"/>
      <c r="I28" s="49"/>
      <c r="J28" s="49"/>
      <c r="K28" s="49"/>
      <c r="L28" s="49"/>
      <c r="M28" s="49"/>
      <c r="N28" s="49"/>
      <c r="O28" s="49"/>
      <c r="P28" s="48">
        <v>1</v>
      </c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125" t="s">
        <v>200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8">
        <v>1</v>
      </c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54">
      <c r="A30" s="150"/>
      <c r="B30" s="35" t="s">
        <v>65</v>
      </c>
      <c r="C30" s="125" t="s">
        <v>195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8">
        <v>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125" t="s">
        <v>189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8">
        <v>1</v>
      </c>
      <c r="W31" s="48">
        <v>1</v>
      </c>
      <c r="X31" s="49"/>
      <c r="Y31" s="49"/>
      <c r="Z31" s="4"/>
      <c r="AA31" s="4"/>
      <c r="AB31" s="4"/>
      <c r="AC31" s="4"/>
      <c r="AD31" s="4"/>
    </row>
    <row r="32" spans="1:30" ht="18">
      <c r="A32" s="151"/>
      <c r="B32" s="35" t="s">
        <v>67</v>
      </c>
      <c r="C32" s="125" t="s">
        <v>190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127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8">
        <v>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47"/>
      <c r="B36" s="78"/>
      <c r="C36" s="128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8">
        <v>1</v>
      </c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8">
        <v>1</v>
      </c>
      <c r="L38" s="49"/>
      <c r="M38" s="49"/>
      <c r="N38" s="49"/>
      <c r="O38" s="48">
        <v>1</v>
      </c>
      <c r="P38" s="49"/>
      <c r="Q38" s="48">
        <v>1</v>
      </c>
      <c r="R38" s="48"/>
      <c r="S38" s="48">
        <v>1</v>
      </c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"/>
      <c r="I39" s="4"/>
      <c r="J39" s="4"/>
      <c r="K39" s="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"/>
      <c r="I40" s="4"/>
      <c r="J40" s="4"/>
      <c r="K40" s="4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"/>
      <c r="I41" s="4"/>
      <c r="J41" s="4"/>
      <c r="K41" s="4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</sheetData>
  <autoFilter ref="C10:F10" xr:uid="{00000000-0009-0000-0000-000004000000}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99FF"/>
    <pageSetUpPr fitToPage="1"/>
  </sheetPr>
  <dimension ref="A1:AD899"/>
  <sheetViews>
    <sheetView zoomScale="55" zoomScaleNormal="55" workbookViewId="0">
      <pane xSplit="6" topLeftCell="G1" activePane="topRight" state="frozen"/>
      <selection pane="topRight" activeCell="C29" sqref="C29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1.570312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39" t="s">
        <v>82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24</v>
      </c>
      <c r="L10" s="48" t="s">
        <v>22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30</v>
      </c>
      <c r="R10" s="48" t="s">
        <v>83</v>
      </c>
      <c r="S10" s="48" t="s">
        <v>28</v>
      </c>
      <c r="T10" s="48" t="s">
        <v>32</v>
      </c>
      <c r="U10" s="48" t="s">
        <v>33</v>
      </c>
      <c r="V10" s="48" t="s">
        <v>81</v>
      </c>
      <c r="W10" s="48" t="s">
        <v>79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141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8">
        <v>1</v>
      </c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18">
      <c r="A13" s="156"/>
      <c r="B13" s="25" t="s">
        <v>39</v>
      </c>
      <c r="C13" s="26" t="s">
        <v>160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1" customFormat="1" ht="18">
      <c r="A14" s="62"/>
      <c r="B14" s="25" t="s">
        <v>118</v>
      </c>
      <c r="C14" s="81" t="s">
        <v>40</v>
      </c>
      <c r="D14" s="27">
        <v>0</v>
      </c>
      <c r="E14" s="28">
        <v>120</v>
      </c>
      <c r="F14" s="29"/>
      <c r="G14" s="49"/>
      <c r="H14" s="49"/>
      <c r="I14" s="49"/>
      <c r="J14" s="49"/>
      <c r="K14" s="49"/>
      <c r="L14" s="49"/>
      <c r="M14" s="49"/>
      <c r="N14" s="49"/>
      <c r="O14" s="49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45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60"/>
      <c r="B16" s="30" t="s">
        <v>43</v>
      </c>
      <c r="C16" s="129" t="s">
        <v>127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9" customHeight="1">
      <c r="A17" s="160"/>
      <c r="B17" s="30" t="s">
        <v>44</v>
      </c>
      <c r="C17" s="123" t="s">
        <v>90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8">
        <v>1</v>
      </c>
      <c r="M17" s="49"/>
      <c r="N17" s="49"/>
      <c r="O17" s="49"/>
      <c r="P17" s="49"/>
      <c r="Q17" s="49"/>
      <c r="R17" s="48"/>
      <c r="S17" s="49"/>
      <c r="T17" s="49"/>
      <c r="U17" s="49"/>
      <c r="V17" s="48">
        <v>1</v>
      </c>
      <c r="W17" s="49"/>
      <c r="X17" s="49"/>
      <c r="Y17" s="49"/>
      <c r="Z17" s="4"/>
      <c r="AA17" s="4"/>
      <c r="AB17" s="4"/>
      <c r="AC17" s="4"/>
      <c r="AD17" s="4"/>
    </row>
    <row r="18" spans="1:30" ht="21.75" customHeight="1">
      <c r="A18" s="155" t="s">
        <v>46</v>
      </c>
      <c r="B18" s="25" t="s">
        <v>47</v>
      </c>
      <c r="C18" s="130" t="s">
        <v>156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8">
        <v>1</v>
      </c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2.5" customHeight="1">
      <c r="A19" s="150"/>
      <c r="B19" s="25" t="s">
        <v>48</v>
      </c>
      <c r="C19" s="82" t="s">
        <v>159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8"/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0"/>
      <c r="B20" s="25" t="s">
        <v>107</v>
      </c>
      <c r="C20" s="26" t="s">
        <v>157</v>
      </c>
      <c r="D20" s="27">
        <v>0</v>
      </c>
      <c r="E20" s="28">
        <v>270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158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125" t="s">
        <v>191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8">
        <v>1</v>
      </c>
      <c r="J28" s="49"/>
      <c r="K28" s="49"/>
      <c r="L28" s="49"/>
      <c r="M28" s="49"/>
      <c r="N28" s="48">
        <v>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0"/>
      <c r="B29" s="35" t="s">
        <v>64</v>
      </c>
      <c r="C29" s="125" t="s">
        <v>196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8">
        <v>1</v>
      </c>
      <c r="K29" s="49"/>
      <c r="L29" s="49"/>
      <c r="M29" s="49"/>
      <c r="N29" s="49"/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0"/>
      <c r="B30" s="35" t="s">
        <v>65</v>
      </c>
      <c r="C30" s="125" t="s">
        <v>154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8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125" t="s">
        <v>155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125" t="s">
        <v>192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8">
        <v>1</v>
      </c>
      <c r="X35" s="49"/>
      <c r="Y35" s="49"/>
      <c r="Z35" s="4"/>
      <c r="AA35" s="4"/>
      <c r="AB35" s="4"/>
      <c r="AC35" s="4"/>
      <c r="AD35" s="4"/>
    </row>
    <row r="36" spans="1:30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8">
        <v>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8"/>
      <c r="P40" s="49"/>
      <c r="Q40" s="49"/>
      <c r="R40" s="49"/>
      <c r="S40" s="49"/>
      <c r="T40" s="48">
        <v>1</v>
      </c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8">
        <v>1</v>
      </c>
      <c r="R41" s="49"/>
      <c r="S41" s="49"/>
      <c r="T41" s="48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</sheetData>
  <autoFilter ref="C10:F10" xr:uid="{00000000-0009-0000-0000-000005000000}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Михаил</cp:lastModifiedBy>
  <dcterms:created xsi:type="dcterms:W3CDTF">2024-10-28T11:11:16Z</dcterms:created>
  <dcterms:modified xsi:type="dcterms:W3CDTF">2026-05-27T11:24:16Z</dcterms:modified>
</cp:coreProperties>
</file>