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412-2\Desktop\"/>
    </mc:Choice>
  </mc:AlternateContent>
  <xr:revisionPtr revIDLastSave="0" documentId="8_{A2C703F6-151B-480B-B130-951C2FB61C7E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Меню на неделю общее" sheetId="1" r:id="rId1"/>
    <sheet name="ПН" sheetId="2" r:id="rId2"/>
    <sheet name="ВТ" sheetId="3" r:id="rId3"/>
    <sheet name="СР" sheetId="4" r:id="rId4"/>
    <sheet name="ЧТВ" sheetId="5" r:id="rId5"/>
    <sheet name="ПТН" sheetId="6" r:id="rId6"/>
    <sheet name="СБ" sheetId="7" r:id="rId7"/>
    <sheet name="Вскр" sheetId="8" r:id="rId8"/>
  </sheets>
  <definedNames>
    <definedName name="_xlnm._FilterDatabase" localSheetId="7" hidden="1">Вскр!$C$13:$F$13</definedName>
    <definedName name="_xlnm._FilterDatabase" localSheetId="2" hidden="1">ВТ!$C$13:$F$13</definedName>
    <definedName name="_xlnm._FilterDatabase" localSheetId="1" hidden="1">ПН!$C$13:$F$13</definedName>
    <definedName name="_xlnm._FilterDatabase" localSheetId="5" hidden="1">ПТН!$C$13:$F$13</definedName>
    <definedName name="_xlnm._FilterDatabase" localSheetId="6" hidden="1">СБ!$C$13:$F$13</definedName>
    <definedName name="_xlnm._FilterDatabase" localSheetId="3" hidden="1">СР!$C$13:$F$13</definedName>
    <definedName name="_xlnm._FilterDatabase" localSheetId="4" hidden="1">ЧТВ!$C$13:$F$13</definedName>
  </definedNames>
  <calcPr calcId="181029"/>
</workbook>
</file>

<file path=xl/calcChain.xml><?xml version="1.0" encoding="utf-8"?>
<calcChain xmlns="http://schemas.openxmlformats.org/spreadsheetml/2006/main">
  <c r="F21" i="8" l="1"/>
  <c r="F21" i="7"/>
  <c r="F21" i="6"/>
  <c r="F21" i="5"/>
  <c r="F21" i="4"/>
  <c r="F21" i="3"/>
  <c r="F56" i="8" l="1"/>
  <c r="F55" i="8"/>
  <c r="F54" i="8"/>
  <c r="F53" i="8"/>
  <c r="F52" i="8"/>
  <c r="F51" i="8"/>
  <c r="F50" i="8"/>
  <c r="F49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0" i="8"/>
  <c r="F19" i="8"/>
  <c r="F18" i="8"/>
  <c r="F17" i="8"/>
  <c r="F16" i="8"/>
  <c r="F15" i="8"/>
  <c r="F14" i="8"/>
  <c r="F59" i="8" s="1"/>
  <c r="F43" i="2" l="1"/>
  <c r="F44" i="2"/>
  <c r="F45" i="2"/>
  <c r="F46" i="2"/>
  <c r="F49" i="2"/>
  <c r="F50" i="2"/>
  <c r="F51" i="2"/>
  <c r="F52" i="2"/>
  <c r="F53" i="2"/>
  <c r="F54" i="2"/>
  <c r="F55" i="2"/>
  <c r="F56" i="2"/>
  <c r="F19" i="2" l="1"/>
  <c r="F19" i="3"/>
  <c r="F41" i="7" l="1"/>
  <c r="F40" i="7"/>
  <c r="F41" i="6"/>
  <c r="F40" i="6"/>
  <c r="F41" i="5"/>
  <c r="F40" i="5"/>
  <c r="F41" i="4"/>
  <c r="F40" i="4"/>
  <c r="F41" i="3"/>
  <c r="F40" i="3"/>
  <c r="F40" i="2"/>
  <c r="F16" i="3" l="1"/>
  <c r="F17" i="3"/>
  <c r="F18" i="3"/>
  <c r="F20" i="3"/>
  <c r="F22" i="3"/>
  <c r="F23" i="3"/>
  <c r="F16" i="4"/>
  <c r="F17" i="4"/>
  <c r="F18" i="4"/>
  <c r="F19" i="4"/>
  <c r="F16" i="5"/>
  <c r="F17" i="5"/>
  <c r="F18" i="5"/>
  <c r="F19" i="5"/>
  <c r="F20" i="5"/>
  <c r="F16" i="7"/>
  <c r="F17" i="7"/>
  <c r="F16" i="6"/>
  <c r="F16" i="2"/>
  <c r="F20" i="6" l="1"/>
  <c r="F24" i="6"/>
  <c r="F28" i="6"/>
  <c r="F32" i="6"/>
  <c r="F36" i="6"/>
  <c r="F45" i="6"/>
  <c r="F46" i="6"/>
  <c r="F24" i="5"/>
  <c r="F28" i="5"/>
  <c r="F32" i="5"/>
  <c r="F36" i="5"/>
  <c r="F45" i="5"/>
  <c r="F23" i="4"/>
  <c r="F27" i="4"/>
  <c r="F31" i="4"/>
  <c r="F35" i="4"/>
  <c r="F39" i="4"/>
  <c r="F44" i="4"/>
  <c r="F56" i="7"/>
  <c r="F55" i="7"/>
  <c r="F54" i="7"/>
  <c r="F53" i="7"/>
  <c r="F52" i="7"/>
  <c r="F51" i="7"/>
  <c r="F50" i="7"/>
  <c r="F49" i="7"/>
  <c r="F46" i="7"/>
  <c r="F45" i="7"/>
  <c r="F44" i="7"/>
  <c r="F43" i="7"/>
  <c r="F42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0" i="7"/>
  <c r="F19" i="7"/>
  <c r="F18" i="7"/>
  <c r="F15" i="7"/>
  <c r="F14" i="7"/>
  <c r="F56" i="6"/>
  <c r="F55" i="6"/>
  <c r="F54" i="6"/>
  <c r="F53" i="6"/>
  <c r="F52" i="6"/>
  <c r="F51" i="6"/>
  <c r="F50" i="6"/>
  <c r="F49" i="6"/>
  <c r="F44" i="6"/>
  <c r="F43" i="6"/>
  <c r="F42" i="6"/>
  <c r="F39" i="6"/>
  <c r="F38" i="6"/>
  <c r="F37" i="6"/>
  <c r="F35" i="6"/>
  <c r="F34" i="6"/>
  <c r="F33" i="6"/>
  <c r="F31" i="6"/>
  <c r="F30" i="6"/>
  <c r="F29" i="6"/>
  <c r="F27" i="6"/>
  <c r="F26" i="6"/>
  <c r="F25" i="6"/>
  <c r="F23" i="6"/>
  <c r="F22" i="6"/>
  <c r="F19" i="6"/>
  <c r="F18" i="6"/>
  <c r="F17" i="6"/>
  <c r="F15" i="6"/>
  <c r="F14" i="6"/>
  <c r="F56" i="5"/>
  <c r="F55" i="5"/>
  <c r="F54" i="5"/>
  <c r="F53" i="5"/>
  <c r="F52" i="5"/>
  <c r="F51" i="5"/>
  <c r="F50" i="5"/>
  <c r="F49" i="5"/>
  <c r="F46" i="5"/>
  <c r="F44" i="5"/>
  <c r="F43" i="5"/>
  <c r="F42" i="5"/>
  <c r="F39" i="5"/>
  <c r="F38" i="5"/>
  <c r="F37" i="5"/>
  <c r="F35" i="5"/>
  <c r="F34" i="5"/>
  <c r="F33" i="5"/>
  <c r="F31" i="5"/>
  <c r="F30" i="5"/>
  <c r="F29" i="5"/>
  <c r="F27" i="5"/>
  <c r="F26" i="5"/>
  <c r="F25" i="5"/>
  <c r="F23" i="5"/>
  <c r="F22" i="5"/>
  <c r="F15" i="5"/>
  <c r="F14" i="5"/>
  <c r="F56" i="4"/>
  <c r="F55" i="4"/>
  <c r="F54" i="4"/>
  <c r="F53" i="4"/>
  <c r="F52" i="4"/>
  <c r="F51" i="4"/>
  <c r="F50" i="4"/>
  <c r="F49" i="4"/>
  <c r="F46" i="4"/>
  <c r="F45" i="4"/>
  <c r="F43" i="4"/>
  <c r="F42" i="4"/>
  <c r="F38" i="4"/>
  <c r="F37" i="4"/>
  <c r="F36" i="4"/>
  <c r="F34" i="4"/>
  <c r="F33" i="4"/>
  <c r="F32" i="4"/>
  <c r="F30" i="4"/>
  <c r="F29" i="4"/>
  <c r="F28" i="4"/>
  <c r="F26" i="4"/>
  <c r="F25" i="4"/>
  <c r="F24" i="4"/>
  <c r="F22" i="4"/>
  <c r="F20" i="4"/>
  <c r="F15" i="4"/>
  <c r="F14" i="4"/>
  <c r="F56" i="3"/>
  <c r="F55" i="3"/>
  <c r="F54" i="3"/>
  <c r="F53" i="3"/>
  <c r="F52" i="3"/>
  <c r="F51" i="3"/>
  <c r="F50" i="3"/>
  <c r="F49" i="3"/>
  <c r="F46" i="3"/>
  <c r="F45" i="3"/>
  <c r="F44" i="3"/>
  <c r="F43" i="3"/>
  <c r="F42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15" i="3"/>
  <c r="F14" i="3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8" i="2"/>
  <c r="F17" i="2"/>
  <c r="F15" i="2"/>
  <c r="F14" i="2"/>
  <c r="F59" i="2" l="1"/>
  <c r="F59" i="7"/>
  <c r="F59" i="6"/>
  <c r="F59" i="4"/>
  <c r="F59" i="3"/>
  <c r="F59" i="5"/>
</calcChain>
</file>

<file path=xl/sharedStrings.xml><?xml version="1.0" encoding="utf-8"?>
<sst xmlns="http://schemas.openxmlformats.org/spreadsheetml/2006/main" count="816" uniqueCount="237">
  <si>
    <r>
      <rPr>
        <sz val="12"/>
        <color theme="1"/>
        <rFont val="Arimo"/>
      </rPr>
      <t xml:space="preserve">City Food +7 (812) 981-30-20 </t>
    </r>
    <r>
      <rPr>
        <b/>
        <sz val="12"/>
        <color theme="1"/>
        <rFont val="Arial Cyr"/>
      </rPr>
      <t>zakaz@spb-food.ru</t>
    </r>
  </si>
  <si>
    <t>Время доставки обедов 9.30-13.00</t>
  </si>
  <si>
    <t>Понедельник</t>
  </si>
  <si>
    <t>Вторник</t>
  </si>
  <si>
    <t>Салаты</t>
  </si>
  <si>
    <t>Кол-во</t>
  </si>
  <si>
    <t>Витаминный</t>
  </si>
  <si>
    <t>Супы</t>
  </si>
  <si>
    <t>Борщ классический</t>
  </si>
  <si>
    <t>Второе блюдо</t>
  </si>
  <si>
    <t>Выпечка</t>
  </si>
  <si>
    <t>Блинчик сыр-ветчина</t>
  </si>
  <si>
    <t>Среда</t>
  </si>
  <si>
    <t>Четверг</t>
  </si>
  <si>
    <t>Куриный суп с вермишелью</t>
  </si>
  <si>
    <t>Пятница</t>
  </si>
  <si>
    <t>Котлета домашняя с гречей</t>
  </si>
  <si>
    <t>Food Time Group +7 (929) 154-75-44 zakaz@foodtime.group</t>
  </si>
  <si>
    <t>Время доставки обедов 09.30-13.00</t>
  </si>
  <si>
    <t>Заказы в файле Excel принимаются только на неделю</t>
  </si>
  <si>
    <t>ПОНЕДЕЛЬНИК</t>
  </si>
  <si>
    <t>сумма</t>
  </si>
  <si>
    <t>Монтаж</t>
  </si>
  <si>
    <t>DV</t>
  </si>
  <si>
    <t>Малютка архитектор</t>
  </si>
  <si>
    <t>ЛЕОНИД</t>
  </si>
  <si>
    <t>Дина</t>
  </si>
  <si>
    <t>Надя</t>
  </si>
  <si>
    <t>Алёнушка</t>
  </si>
  <si>
    <t>Назим</t>
  </si>
  <si>
    <t>Скобельдин</t>
  </si>
  <si>
    <t>Антонов</t>
  </si>
  <si>
    <t>Олеся</t>
  </si>
  <si>
    <t>Аккузин</t>
  </si>
  <si>
    <t>Свети</t>
  </si>
  <si>
    <t xml:space="preserve">Елена </t>
  </si>
  <si>
    <t>Павел</t>
  </si>
  <si>
    <t>Денис</t>
  </si>
  <si>
    <t xml:space="preserve">Маркелов </t>
  </si>
  <si>
    <t>Кристина</t>
  </si>
  <si>
    <t>суп</t>
  </si>
  <si>
    <t>Суп</t>
  </si>
  <si>
    <t>Суп №1</t>
  </si>
  <si>
    <t>Суп №2</t>
  </si>
  <si>
    <t>Борщ боярский с курицей и сметаной 400 мл</t>
  </si>
  <si>
    <t>Суп №3</t>
  </si>
  <si>
    <t>Сырный суп 400 мл</t>
  </si>
  <si>
    <t>Суп №4</t>
  </si>
  <si>
    <t>Тыквенный суп  400 мл</t>
  </si>
  <si>
    <t>Суп №5</t>
  </si>
  <si>
    <t>Куриный суп с яйцом 400 мл</t>
  </si>
  <si>
    <t>Суп №6</t>
  </si>
  <si>
    <t>Салат</t>
  </si>
  <si>
    <t>салат №1</t>
  </si>
  <si>
    <t>Оливье классический 130 гр</t>
  </si>
  <si>
    <t>салат №2</t>
  </si>
  <si>
    <t>Витаминный салат 150 гр</t>
  </si>
  <si>
    <t>салат №3</t>
  </si>
  <si>
    <t>салат №4</t>
  </si>
  <si>
    <t>Цезарь с курицей 150 гр</t>
  </si>
  <si>
    <t>салат №5</t>
  </si>
  <si>
    <t>салат №6</t>
  </si>
  <si>
    <t>Греческий салат 150 гр</t>
  </si>
  <si>
    <t>Горячее</t>
  </si>
  <si>
    <t>горячее №1</t>
  </si>
  <si>
    <t>горячее №2</t>
  </si>
  <si>
    <t>горячее №3</t>
  </si>
  <si>
    <t>горячее №4</t>
  </si>
  <si>
    <t>Горячее ЗОЖ</t>
  </si>
  <si>
    <t>Горячее ВЕГА</t>
  </si>
  <si>
    <t>Гарнир</t>
  </si>
  <si>
    <t>Гарнир №1</t>
  </si>
  <si>
    <t>Макароны 200 гр</t>
  </si>
  <si>
    <t>Гарнир №2</t>
  </si>
  <si>
    <t>Рис 200 гр</t>
  </si>
  <si>
    <t>Гарнир №3</t>
  </si>
  <si>
    <t>Греча 200 гр</t>
  </si>
  <si>
    <t>Гарнир №4</t>
  </si>
  <si>
    <t>Булгур 200 гр</t>
  </si>
  <si>
    <t>Гарнир №5</t>
  </si>
  <si>
    <t>Пюре картофельное 200 гр</t>
  </si>
  <si>
    <t>Гарнир №6</t>
  </si>
  <si>
    <t>Картофель по-деревенски 200 гр</t>
  </si>
  <si>
    <t>Гарнир №7</t>
  </si>
  <si>
    <t>Овощи на пару 200 гр</t>
  </si>
  <si>
    <t>Комплексы</t>
  </si>
  <si>
    <t>Обед №1</t>
  </si>
  <si>
    <t>Обед №2</t>
  </si>
  <si>
    <t>Обед №3 ВЕГА</t>
  </si>
  <si>
    <t>Обед №4 VIP</t>
  </si>
  <si>
    <t xml:space="preserve">Ужин 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</si>
  <si>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</si>
  <si>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</si>
  <si>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</si>
  <si>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</si>
  <si>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</si>
  <si>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</si>
  <si>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</si>
  <si>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</si>
  <si>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</si>
  <si>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</si>
  <si>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ВТОРНИК</t>
  </si>
  <si>
    <t>Рыба жареная в яйце 130 гр</t>
  </si>
  <si>
    <t>СРЕДА</t>
  </si>
  <si>
    <t>маркелов</t>
  </si>
  <si>
    <t xml:space="preserve">Кристина </t>
  </si>
  <si>
    <t>Курица запеченная под персиком 150 гр</t>
  </si>
  <si>
    <t>Драники картофельные 3 шт</t>
  </si>
  <si>
    <t>ЧЕТВЕРГ</t>
  </si>
  <si>
    <t>Маркелов</t>
  </si>
  <si>
    <t>ПЯТНИЦА</t>
  </si>
  <si>
    <t>Елена</t>
  </si>
  <si>
    <t>Спагетти с беконом -  Карбонара 300гр</t>
  </si>
  <si>
    <t>Рыба под сырной корочкой и помидором 130 гр</t>
  </si>
  <si>
    <t>Куриное филе слайсами запеченное с булгуром 300 гр</t>
  </si>
  <si>
    <t>Суббота</t>
  </si>
  <si>
    <t>Солянка классическая со сметаной 400 мл</t>
  </si>
  <si>
    <t>Стоимость комлексного обеда суп+второе блюдо 20 р/шт, салат+второе блюдо - 280 р/шт</t>
  </si>
  <si>
    <t>Суп №7</t>
  </si>
  <si>
    <t>Оливье классический</t>
  </si>
  <si>
    <t>Витаминный с пряной заправкой</t>
  </si>
  <si>
    <t>Сырный крем-суп</t>
  </si>
  <si>
    <t>Яйцо с майонезом и зеленым горошком</t>
  </si>
  <si>
    <t>Крабовый салат с рисом и китайской капустой</t>
  </si>
  <si>
    <t>Котлета пожарская с красным соусом 130 гр</t>
  </si>
  <si>
    <t>Стоимость комплесного обеда (суп 450 гр, салат 130 гр, второе блюдо 300 гр, выпечка 70 гр) -  360 р/шт</t>
  </si>
  <si>
    <t>Стоимость комплесного обеда (суп 450 гр, салат 130 гр, второе блюдо 300 гр) -  310 р/шт</t>
  </si>
  <si>
    <t>Время заказа - 10.00-14.00 предыдущего дня поставки</t>
  </si>
  <si>
    <t>Минимальный заказ и бесплатная доставка - от 2800 руб.</t>
  </si>
  <si>
    <t>Доставка бесплатная! Минимальный заказ - 2800 руб.</t>
  </si>
  <si>
    <t>Корпоративные скидки при заказе от 60 обедов</t>
  </si>
  <si>
    <t>Грибной крем-суп</t>
  </si>
  <si>
    <t>Салат огурцы помидоры со сметаной 150 гр</t>
  </si>
  <si>
    <t>Сезонный салат с лимонной заправкой 
(огурцы, помидоры, перец, зелень)</t>
  </si>
  <si>
    <t>Оливье</t>
  </si>
  <si>
    <t>Гарнир №8</t>
  </si>
  <si>
    <t>Овощи гриль 200 гр</t>
  </si>
  <si>
    <t>Суп Лагман</t>
  </si>
  <si>
    <t>Куриное филе запеченное с булгуром 330 гр</t>
  </si>
  <si>
    <t>Люля кебаб с пюре 300 гр</t>
  </si>
  <si>
    <t>Рыбная котлетка со сметанным соусом  130 гр</t>
  </si>
  <si>
    <t>Курица под ананасом с гречей + Салат Оливье классический</t>
  </si>
  <si>
    <t>Отбивная из индейки с овощами под сыром</t>
  </si>
  <si>
    <t>Котлета мясная</t>
  </si>
  <si>
    <t>Котлета пожарская</t>
  </si>
  <si>
    <t>Котлетка рыбная со сметанным соусом</t>
  </si>
  <si>
    <t>Рубленые куриные котлетки с пюре</t>
  </si>
  <si>
    <t>Лапша с овощами WOK</t>
  </si>
  <si>
    <t>Морковь с яблоком и сметанной заправкой</t>
  </si>
  <si>
    <t>Блины шпинатные с творожной начинкой</t>
  </si>
  <si>
    <t>Борщ классический с курицей</t>
  </si>
  <si>
    <t>Сырный крем-суп  400 мл</t>
  </si>
  <si>
    <t>WOK с овощами в соусе терияки 330 гр</t>
  </si>
  <si>
    <t>Котлета мясная под шубой из сыра и помидор 130 гр</t>
  </si>
  <si>
    <t>Лапша удон с курицей терияки 130 гр</t>
  </si>
  <si>
    <t>Филе рыбы под сыром и помидором с булгуром 130 гр</t>
  </si>
  <si>
    <t>Куриная котлета на пару с булгуром 300 гр</t>
  </si>
  <si>
    <t>Овощи гриль с пюре 300 гр</t>
  </si>
  <si>
    <t>Спагетти Карбонара 300 гр</t>
  </si>
  <si>
    <t>Свекла с черносливом</t>
  </si>
  <si>
    <t>Куриный суп + Морковь по-корейски пряная + Блины с мясом - 2 шт</t>
  </si>
  <si>
    <t>Сырный крем-суп + Морковь по-корейски пряная + Грибы запеченные с гарниром булгур</t>
  </si>
  <si>
    <t xml:space="preserve">Суп Лагман + Салат огурцы помидоры со сметаной + Шашлык из свинины с пюре </t>
  </si>
  <si>
    <t>Салат огурцы помидоры со сметаной + Шницель куриный  с рисом</t>
  </si>
  <si>
    <t>Шашлычок из свинины 150 гр</t>
  </si>
  <si>
    <t>Шницель из курицы 130 гр</t>
  </si>
  <si>
    <t>Куриный суп  + Яйцо с майонезом и зеленым горошком + Курица в сливочном  соусе с луком и грибами с гречей</t>
  </si>
  <si>
    <t>Борщ классический с курицей + Сезонный салат с редисом и растительной заправкой + Печеночные оладьи с белым соусом с пюре</t>
  </si>
  <si>
    <t>Борщ классический с курицей + Оливье классический + Спагетти Болоньезе ланч</t>
  </si>
  <si>
    <t>Тыквенный крем-суп +  Сезонный салат с редисом и растительной заправкой + Блины с картофелем и грибами</t>
  </si>
  <si>
    <t>Солянка домашняя со сметаной +  Оливье классический + Спагетти Болоньезе ВИП</t>
  </si>
  <si>
    <t xml:space="preserve">Оливье классический + Картофельное гнездо с мясом </t>
  </si>
  <si>
    <t>Картофельное гнездо с мясом 300 гр</t>
  </si>
  <si>
    <t>Спагетти Болоньезе ВИП 300 гр</t>
  </si>
  <si>
    <t>Куриные оладьи с овощами на пару  330 гр</t>
  </si>
  <si>
    <t>Морковь по-корейски пряная</t>
  </si>
  <si>
    <t>Фасолевый суп с курицей и томатом</t>
  </si>
  <si>
    <t>Куриный суп</t>
  </si>
  <si>
    <t>Блины с мясом - 2 шт</t>
  </si>
  <si>
    <t>Кабачки запеченные с гарниром пюре</t>
  </si>
  <si>
    <t>Грибы запеченные с гарниром булгур</t>
  </si>
  <si>
    <t>Блинчик яблоко-корица</t>
  </si>
  <si>
    <t>Сезонный салат с редисом и растительной заправкой</t>
  </si>
  <si>
    <t>Свекла с майонезом</t>
  </si>
  <si>
    <t>Уха лёгкая из белой рыбы с рисом</t>
  </si>
  <si>
    <t>Тыквенный крем-суп</t>
  </si>
  <si>
    <t>Томатный суп пряный</t>
  </si>
  <si>
    <t>Печеночные оладьи с белым соусом с пюре</t>
  </si>
  <si>
    <t>Спагетти Болоньезе ланч</t>
  </si>
  <si>
    <t>Бефстроганов из курицы с рисом</t>
  </si>
  <si>
    <t>Блины с картофелем и грибами</t>
  </si>
  <si>
    <t>Кабачковые оладьи с картофельным пюре</t>
  </si>
  <si>
    <t>Рассольник с курицей</t>
  </si>
  <si>
    <t>Куриный суп домашний с вермишелью</t>
  </si>
  <si>
    <t>Бигус с колбасками</t>
  </si>
  <si>
    <t>Овощи гриль с пюре</t>
  </si>
  <si>
    <t>Курица в сливочном соусе с луком и грибами</t>
  </si>
  <si>
    <t>Уха лёгкая из белой рыбы с рисом + Свекла с черносливом + Котлета домашняя с гречей</t>
  </si>
  <si>
    <t>Уха лёгкая из белой рыбы с рисом + Крабовый салат с рисом и китайской капустой + Бефстроганов из курицы с рисом</t>
  </si>
  <si>
    <t>Суп Лагман  + Греческий салат + Рыба с помидором под сыром с булгуром</t>
  </si>
  <si>
    <t>Салат греческий + Лапша соба со свининой</t>
  </si>
  <si>
    <t>Шницель из куриный 130 гр</t>
  </si>
  <si>
    <t>Лапша соба со свининой 300гр</t>
  </si>
  <si>
    <t>Рыба с помидором под сыром 130 гр</t>
  </si>
  <si>
    <t>Куриная котлета на пару с овощным гарниром 300 гр</t>
  </si>
  <si>
    <t>Салат яйцо с майонезом 130 гр</t>
  </si>
  <si>
    <t>Крабовый салат</t>
  </si>
  <si>
    <t>Курица под персиком 130 гр</t>
  </si>
  <si>
    <t>Фасолевый суп с курицей  и томатом + Витаминный с пряной заправкой + Тефтели в томатном соусе с лапшой удон</t>
  </si>
  <si>
    <t>Тефтели в томатном соусе с лапшой удон</t>
  </si>
  <si>
    <t xml:space="preserve">Фасолевый суп с курицей и томатом + Свекла с черносливом + Куриный оладушек с томатным соусом с рисом </t>
  </si>
  <si>
    <t xml:space="preserve">Куриный оладушек с томатным соусом с рисом </t>
  </si>
  <si>
    <t>Грибной суп + Витаминный с пряной заправкой + Кабачки запеченные с гарниром пюре</t>
  </si>
  <si>
    <t>Грибной суп</t>
  </si>
  <si>
    <t>Куриная голень запеченная  с  гречневой лапшой</t>
  </si>
  <si>
    <t>Рассольник с курицей + Морковь с яблоком и сметанной заправкой + Куриная голень запеченная  с гречневой лапшой</t>
  </si>
  <si>
    <t>Борщ классический со сметаной + Мимоза классическая  + Спагетти Карбонара</t>
  </si>
  <si>
    <t>Мимоза классическая + Лапша удон с курицей терияки</t>
  </si>
  <si>
    <t>Мимоза классическая 130 гр</t>
  </si>
  <si>
    <t>Сезонный салат с лимонной заправкой 150 гр</t>
  </si>
  <si>
    <t>Грибной крем-суп + Сезонный салат с лимонной заправкой +  Курица под персиком с картофелем жареным</t>
  </si>
  <si>
    <t>Сезонный салат с лимонной заправкой + Куриное филе слайсами запеченное с булгуром</t>
  </si>
  <si>
    <t>Рассольник с курицей + Винегрет классический + Бигус с колбасками</t>
  </si>
  <si>
    <t>Грибной крем-суп  + Винегрет классический +  Овощи гриль с пюре</t>
  </si>
  <si>
    <t>Винегрет классический</t>
  </si>
  <si>
    <t>Куриный суп с курицей + Витаминный с пряной заправкой + Котлета домашняя с гречей</t>
  </si>
  <si>
    <t>Куриный с яйцом + Салат Оливье классический + Люля кебаб с рисом</t>
  </si>
  <si>
    <t>Куриный суп с курицей с курицей + Салат Свекольный с черносливом + Печеночные оладьи с рисом</t>
  </si>
  <si>
    <t>Томатный  крем-суп + Витаминный с пряной заправкой + Блины тыквенные с творожной начинкой</t>
  </si>
  <si>
    <t>Печеночные оладьи с рисом</t>
  </si>
  <si>
    <t>Томатный суп</t>
  </si>
  <si>
    <t>Воскресенье</t>
  </si>
  <si>
    <t>Томатный крем-суп</t>
  </si>
  <si>
    <t>Меню на период 22.09 по 05.10</t>
  </si>
  <si>
    <t>Кабачки запеченные с гарниром пюре 300 гр</t>
  </si>
  <si>
    <t>Драники со сметаной 3 шт</t>
  </si>
  <si>
    <t>Томатный суп пряный + Свекла с черносливом + Кабачковые оладьи с гречей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</si>
</sst>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р.&quot;"/>
  </numFmts>
  <fonts count="28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Arimo"/>
    </font>
    <font>
      <sz val="10"/>
      <name val="Calibri"/>
      <family val="2"/>
      <charset val="204"/>
    </font>
    <font>
      <b/>
      <sz val="12"/>
      <color theme="1"/>
      <name val="Arimo"/>
    </font>
    <font>
      <sz val="11"/>
      <color theme="1"/>
      <name val="Arimo"/>
    </font>
    <font>
      <sz val="14"/>
      <color theme="1"/>
      <name val="Tahoma"/>
      <family val="2"/>
      <charset val="204"/>
    </font>
    <font>
      <sz val="14"/>
      <color theme="1"/>
      <name val="Arimo"/>
    </font>
    <font>
      <b/>
      <i/>
      <sz val="14"/>
      <color theme="1"/>
      <name val="Arimo"/>
    </font>
    <font>
      <b/>
      <sz val="20"/>
      <color theme="1"/>
      <name val="Arimo"/>
    </font>
    <font>
      <i/>
      <sz val="14"/>
      <color theme="1"/>
      <name val="Arimo"/>
    </font>
    <font>
      <b/>
      <sz val="14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b/>
      <sz val="14"/>
      <color theme="1"/>
      <name val="Arimo"/>
    </font>
    <font>
      <i/>
      <sz val="14"/>
      <color theme="1"/>
      <name val="Bookman Old Style"/>
      <family val="1"/>
      <charset val="204"/>
    </font>
    <font>
      <sz val="14"/>
      <color rgb="FF000000"/>
      <name val="Arial"/>
      <family val="2"/>
      <charset val="204"/>
    </font>
    <font>
      <b/>
      <sz val="12"/>
      <color theme="1"/>
      <name val="Tahoma"/>
      <family val="2"/>
      <charset val="204"/>
    </font>
    <font>
      <sz val="14"/>
      <color rgb="FF1F1F1F"/>
      <name val="Arimo"/>
    </font>
    <font>
      <b/>
      <sz val="12"/>
      <color theme="1"/>
      <name val="Arial Cyr"/>
    </font>
    <font>
      <sz val="14"/>
      <color theme="0"/>
      <name val="Arimo"/>
    </font>
    <font>
      <b/>
      <sz val="14"/>
      <color theme="0"/>
      <name val="Arimo"/>
    </font>
    <font>
      <sz val="14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262633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theme="1"/>
      </left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3" fillId="0" borderId="12" xfId="0" applyFont="1" applyBorder="1" applyAlignment="1">
      <alignment vertical="center" wrapText="1"/>
    </xf>
    <xf numFmtId="0" fontId="14" fillId="0" borderId="24" xfId="0" applyFont="1" applyBorder="1" applyAlignment="1">
      <alignment horizontal="center"/>
    </xf>
    <xf numFmtId="0" fontId="8" fillId="0" borderId="0" xfId="0" applyFont="1" applyAlignment="1"/>
    <xf numFmtId="0" fontId="8" fillId="0" borderId="14" xfId="0" applyFont="1" applyBorder="1"/>
    <xf numFmtId="0" fontId="15" fillId="0" borderId="14" xfId="0" applyFont="1" applyBorder="1" applyAlignment="1">
      <alignment vertical="center" wrapText="1"/>
    </xf>
    <xf numFmtId="0" fontId="16" fillId="0" borderId="25" xfId="0" applyFont="1" applyBorder="1"/>
    <xf numFmtId="0" fontId="8" fillId="0" borderId="15" xfId="0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7" xfId="0" applyFont="1" applyBorder="1"/>
    <xf numFmtId="164" fontId="7" fillId="0" borderId="27" xfId="0" applyNumberFormat="1" applyFont="1" applyBorder="1" applyAlignment="1">
      <alignment horizontal="center" wrapText="1"/>
    </xf>
    <xf numFmtId="0" fontId="14" fillId="0" borderId="27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7" fillId="0" borderId="30" xfId="0" applyNumberFormat="1" applyFont="1" applyBorder="1" applyAlignment="1">
      <alignment horizontal="center" wrapText="1"/>
    </xf>
    <xf numFmtId="0" fontId="15" fillId="0" borderId="0" xfId="0" applyFont="1"/>
    <xf numFmtId="0" fontId="18" fillId="0" borderId="27" xfId="0" applyFont="1" applyBorder="1" applyAlignment="1">
      <alignment horizontal="center"/>
    </xf>
    <xf numFmtId="0" fontId="8" fillId="0" borderId="2" xfId="0" applyFont="1" applyBorder="1"/>
    <xf numFmtId="0" fontId="17" fillId="0" borderId="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8" fillId="0" borderId="7" xfId="0" applyFont="1" applyBorder="1"/>
    <xf numFmtId="0" fontId="17" fillId="0" borderId="7" xfId="0" applyFont="1" applyBorder="1" applyAlignment="1">
      <alignment vertical="center" wrapText="1"/>
    </xf>
    <xf numFmtId="0" fontId="14" fillId="0" borderId="17" xfId="0" applyFont="1" applyBorder="1" applyAlignment="1">
      <alignment horizontal="center"/>
    </xf>
    <xf numFmtId="0" fontId="8" fillId="0" borderId="3" xfId="0" applyFont="1" applyBorder="1"/>
    <xf numFmtId="0" fontId="8" fillId="0" borderId="5" xfId="0" applyFont="1" applyBorder="1"/>
    <xf numFmtId="0" fontId="8" fillId="0" borderId="8" xfId="0" applyFont="1" applyBorder="1"/>
    <xf numFmtId="0" fontId="12" fillId="0" borderId="1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9" fillId="4" borderId="0" xfId="0" applyFont="1" applyFill="1" applyAlignment="1"/>
    <xf numFmtId="0" fontId="8" fillId="0" borderId="32" xfId="0" applyFont="1" applyBorder="1"/>
    <xf numFmtId="0" fontId="8" fillId="0" borderId="33" xfId="0" applyFont="1" applyBorder="1"/>
    <xf numFmtId="0" fontId="21" fillId="0" borderId="0" xfId="0" applyFont="1" applyAlignme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21" fillId="4" borderId="0" xfId="0" applyFont="1" applyFill="1" applyAlignment="1"/>
    <xf numFmtId="0" fontId="0" fillId="0" borderId="0" xfId="0" applyFont="1" applyAlignment="1"/>
    <xf numFmtId="0" fontId="23" fillId="5" borderId="34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Alignment="1"/>
    <xf numFmtId="0" fontId="23" fillId="5" borderId="34" xfId="0" applyFont="1" applyFill="1" applyBorder="1" applyAlignment="1">
      <alignment horizontal="center" wrapText="1"/>
    </xf>
    <xf numFmtId="0" fontId="23" fillId="0" borderId="35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25" fillId="0" borderId="1" xfId="0" applyFont="1" applyFill="1" applyBorder="1"/>
    <xf numFmtId="0" fontId="2" fillId="0" borderId="37" xfId="0" applyFont="1" applyFill="1" applyBorder="1"/>
    <xf numFmtId="0" fontId="25" fillId="0" borderId="38" xfId="0" applyFont="1" applyFill="1" applyBorder="1"/>
    <xf numFmtId="0" fontId="26" fillId="0" borderId="39" xfId="0" applyFont="1" applyFill="1" applyBorder="1"/>
    <xf numFmtId="0" fontId="2" fillId="0" borderId="40" xfId="0" applyFont="1" applyFill="1" applyBorder="1"/>
    <xf numFmtId="0" fontId="26" fillId="0" borderId="41" xfId="0" applyFont="1" applyFill="1" applyBorder="1"/>
    <xf numFmtId="0" fontId="2" fillId="0" borderId="42" xfId="0" applyFont="1" applyFill="1" applyBorder="1"/>
    <xf numFmtId="0" fontId="2" fillId="0" borderId="43" xfId="0" applyFont="1" applyFill="1" applyBorder="1"/>
    <xf numFmtId="0" fontId="2" fillId="0" borderId="44" xfId="0" applyFont="1" applyFill="1" applyBorder="1"/>
    <xf numFmtId="0" fontId="25" fillId="0" borderId="4" xfId="0" applyFont="1" applyFill="1" applyBorder="1"/>
    <xf numFmtId="0" fontId="25" fillId="0" borderId="45" xfId="0" applyFont="1" applyFill="1" applyBorder="1"/>
    <xf numFmtId="0" fontId="26" fillId="0" borderId="0" xfId="0" applyFont="1" applyFill="1"/>
    <xf numFmtId="0" fontId="2" fillId="0" borderId="9" xfId="0" applyFont="1" applyFill="1" applyBorder="1"/>
    <xf numFmtId="0" fontId="25" fillId="0" borderId="46" xfId="0" applyFont="1" applyFill="1" applyBorder="1"/>
    <xf numFmtId="0" fontId="26" fillId="0" borderId="43" xfId="0" applyFont="1" applyFill="1" applyBorder="1"/>
    <xf numFmtId="0" fontId="2" fillId="0" borderId="47" xfId="0" applyFont="1" applyFill="1" applyBorder="1"/>
    <xf numFmtId="0" fontId="1" fillId="0" borderId="4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5" fillId="0" borderId="37" xfId="0" applyFont="1" applyFill="1" applyBorder="1"/>
    <xf numFmtId="0" fontId="6" fillId="0" borderId="43" xfId="0" applyFont="1" applyFill="1" applyBorder="1"/>
    <xf numFmtId="0" fontId="27" fillId="0" borderId="0" xfId="0" applyFont="1" applyFill="1"/>
    <xf numFmtId="0" fontId="26" fillId="0" borderId="41" xfId="0" applyFont="1" applyFill="1" applyBorder="1" applyAlignment="1"/>
    <xf numFmtId="0" fontId="2" fillId="0" borderId="4" xfId="0" applyFont="1" applyFill="1" applyBorder="1"/>
    <xf numFmtId="0" fontId="2" fillId="0" borderId="50" xfId="0" applyFont="1" applyFill="1" applyBorder="1"/>
    <xf numFmtId="0" fontId="6" fillId="0" borderId="51" xfId="0" applyFont="1" applyFill="1" applyBorder="1"/>
    <xf numFmtId="0" fontId="0" fillId="0" borderId="0" xfId="0" applyFont="1" applyAlignment="1"/>
    <xf numFmtId="0" fontId="7" fillId="0" borderId="36" xfId="0" applyFont="1" applyFill="1" applyBorder="1" applyAlignment="1">
      <alignment horizontal="center" wrapText="1"/>
    </xf>
    <xf numFmtId="0" fontId="25" fillId="0" borderId="48" xfId="0" applyFont="1" applyFill="1" applyBorder="1" applyAlignment="1">
      <alignment horizontal="left"/>
    </xf>
    <xf numFmtId="0" fontId="24" fillId="0" borderId="49" xfId="0" applyFont="1" applyFill="1" applyBorder="1"/>
    <xf numFmtId="0" fontId="25" fillId="0" borderId="1" xfId="0" applyFont="1" applyFill="1" applyBorder="1"/>
    <xf numFmtId="0" fontId="24" fillId="0" borderId="18" xfId="0" applyFont="1" applyFill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0" xfId="0" applyFont="1" applyAlignment="1"/>
    <xf numFmtId="0" fontId="4" fillId="0" borderId="5" xfId="0" applyFont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4" fillId="0" borderId="3" xfId="0" applyFont="1" applyFill="1" applyBorder="1"/>
    <xf numFmtId="0" fontId="13" fillId="0" borderId="14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9" xfId="0" applyFont="1" applyBorder="1"/>
    <xf numFmtId="0" fontId="15" fillId="0" borderId="26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5" fillId="0" borderId="14" xfId="0" applyFont="1" applyBorder="1" applyAlignment="1">
      <alignment horizontal="center" vertical="center"/>
    </xf>
    <xf numFmtId="0" fontId="4" fillId="0" borderId="31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8" xfId="0" applyFont="1" applyBorder="1" applyAlignment="1">
      <alignment horizontal="center" textRotation="90"/>
    </xf>
    <xf numFmtId="0" fontId="4" fillId="0" borderId="19" xfId="0" applyFont="1" applyBorder="1"/>
    <xf numFmtId="0" fontId="4" fillId="0" borderId="22" xfId="0" applyFont="1" applyBorder="1"/>
    <xf numFmtId="0" fontId="15" fillId="0" borderId="2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5" zoomScaleNormal="85" workbookViewId="0">
      <selection activeCell="B5" sqref="B5:F5"/>
    </sheetView>
  </sheetViews>
  <sheetFormatPr defaultColWidth="14.42578125" defaultRowHeight="15" customHeight="1"/>
  <cols>
    <col min="1" max="1" width="8.7109375" customWidth="1"/>
    <col min="2" max="2" width="49.140625" customWidth="1"/>
    <col min="3" max="3" width="8.7109375" customWidth="1"/>
    <col min="4" max="4" width="6.7109375" customWidth="1"/>
    <col min="5" max="5" width="44.42578125" customWidth="1"/>
    <col min="6" max="8" width="8.7109375" customWidth="1"/>
    <col min="9" max="9" width="44.140625" customWidth="1"/>
  </cols>
  <sheetData>
    <row r="1" spans="1:26" ht="20.25" customHeight="1">
      <c r="A1" s="1"/>
      <c r="B1" s="113" t="s">
        <v>0</v>
      </c>
      <c r="C1" s="114"/>
      <c r="D1" s="114"/>
      <c r="E1" s="114"/>
      <c r="F1" s="1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16" t="s">
        <v>127</v>
      </c>
      <c r="C2" s="117"/>
      <c r="D2" s="117"/>
      <c r="E2" s="117"/>
      <c r="F2" s="11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16" t="s">
        <v>1</v>
      </c>
      <c r="C3" s="117"/>
      <c r="D3" s="117"/>
      <c r="E3" s="117"/>
      <c r="F3" s="11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1"/>
      <c r="B4" s="116" t="s">
        <v>128</v>
      </c>
      <c r="C4" s="117"/>
      <c r="D4" s="117"/>
      <c r="E4" s="117"/>
      <c r="F4" s="1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thickBot="1">
      <c r="A5" s="1"/>
      <c r="B5" s="119" t="s">
        <v>233</v>
      </c>
      <c r="C5" s="120"/>
      <c r="D5" s="120"/>
      <c r="E5" s="120"/>
      <c r="F5" s="12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22"/>
      <c r="C6" s="117"/>
      <c r="D6" s="117"/>
      <c r="E6" s="117"/>
      <c r="F6" s="11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23" t="s">
        <v>125</v>
      </c>
      <c r="C7" s="117"/>
      <c r="D7" s="117"/>
      <c r="E7" s="117"/>
      <c r="F7" s="11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23" t="s">
        <v>126</v>
      </c>
      <c r="C8" s="117"/>
      <c r="D8" s="117"/>
      <c r="E8" s="117"/>
      <c r="F8" s="11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24" t="s">
        <v>117</v>
      </c>
      <c r="C9" s="120"/>
      <c r="D9" s="120"/>
      <c r="E9" s="120"/>
      <c r="F9" s="12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>
      <c r="A11" s="1"/>
      <c r="B11" s="111" t="s">
        <v>2</v>
      </c>
      <c r="C11" s="125"/>
      <c r="D11" s="72"/>
      <c r="E11" s="111" t="s">
        <v>3</v>
      </c>
      <c r="F11" s="12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Bot="1">
      <c r="A12" s="1"/>
      <c r="B12" s="79" t="s">
        <v>4</v>
      </c>
      <c r="C12" s="80" t="s">
        <v>5</v>
      </c>
      <c r="D12" s="72"/>
      <c r="E12" s="81" t="s">
        <v>4</v>
      </c>
      <c r="F12" s="80" t="s">
        <v>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82" t="s">
        <v>120</v>
      </c>
      <c r="C13" s="83"/>
      <c r="D13" s="72"/>
      <c r="E13" s="82" t="s">
        <v>175</v>
      </c>
      <c r="F13" s="8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84" t="s">
        <v>159</v>
      </c>
      <c r="C14" s="85"/>
      <c r="D14" s="72"/>
      <c r="E14" s="84" t="s">
        <v>122</v>
      </c>
      <c r="F14" s="8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thickBot="1">
      <c r="A15" s="2"/>
      <c r="B15" s="86" t="s">
        <v>134</v>
      </c>
      <c r="C15" s="87"/>
      <c r="D15" s="72"/>
      <c r="E15" s="86" t="s">
        <v>6</v>
      </c>
      <c r="F15" s="8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thickBot="1">
      <c r="A16" s="1"/>
      <c r="B16" s="88" t="s">
        <v>7</v>
      </c>
      <c r="C16" s="80"/>
      <c r="D16" s="72"/>
      <c r="E16" s="89" t="s">
        <v>7</v>
      </c>
      <c r="F16" s="8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thickBot="1">
      <c r="A17" s="1"/>
      <c r="B17" s="82" t="s">
        <v>176</v>
      </c>
      <c r="C17" s="83"/>
      <c r="D17" s="72"/>
      <c r="E17" s="90" t="s">
        <v>177</v>
      </c>
      <c r="F17" s="9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84" t="s">
        <v>213</v>
      </c>
      <c r="C18" s="85"/>
      <c r="D18" s="72"/>
      <c r="E18" s="82" t="s">
        <v>121</v>
      </c>
      <c r="F18" s="8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>
      <c r="A19" s="1"/>
      <c r="B19" s="86" t="s">
        <v>14</v>
      </c>
      <c r="C19" s="87"/>
      <c r="D19" s="72"/>
      <c r="E19" s="86" t="s">
        <v>8</v>
      </c>
      <c r="F19" s="8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Bot="1">
      <c r="A20" s="1"/>
      <c r="B20" s="88" t="s">
        <v>9</v>
      </c>
      <c r="C20" s="80"/>
      <c r="D20" s="72"/>
      <c r="E20" s="92" t="s">
        <v>9</v>
      </c>
      <c r="F20" s="8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82" t="s">
        <v>209</v>
      </c>
      <c r="C21" s="83"/>
      <c r="D21" s="72"/>
      <c r="E21" s="82" t="s">
        <v>178</v>
      </c>
      <c r="F21" s="8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84" t="s">
        <v>211</v>
      </c>
      <c r="C22" s="85"/>
      <c r="D22" s="72"/>
      <c r="E22" s="84" t="s">
        <v>196</v>
      </c>
      <c r="F22" s="8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.5" customHeight="1" thickBot="1">
      <c r="A23" s="1"/>
      <c r="B23" s="93" t="s">
        <v>179</v>
      </c>
      <c r="C23" s="94"/>
      <c r="D23" s="72"/>
      <c r="E23" s="95" t="s">
        <v>180</v>
      </c>
      <c r="F23" s="9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thickBot="1">
      <c r="A24" s="1"/>
      <c r="B24" s="88" t="s">
        <v>10</v>
      </c>
      <c r="C24" s="96"/>
      <c r="D24" s="72"/>
      <c r="E24" s="88" t="s">
        <v>10</v>
      </c>
      <c r="F24" s="96"/>
      <c r="G24" s="1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thickBot="1">
      <c r="A25" s="1"/>
      <c r="B25" s="97" t="s">
        <v>11</v>
      </c>
      <c r="C25" s="98"/>
      <c r="D25" s="72"/>
      <c r="E25" s="97" t="s">
        <v>11</v>
      </c>
      <c r="F25" s="98"/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>
      <c r="A26" s="1"/>
      <c r="B26" s="97" t="s">
        <v>181</v>
      </c>
      <c r="C26" s="99"/>
      <c r="D26" s="72"/>
      <c r="E26" s="97" t="s">
        <v>181</v>
      </c>
      <c r="F26" s="99"/>
      <c r="G26" s="1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 thickBot="1">
      <c r="A27" s="1"/>
      <c r="B27" s="72"/>
      <c r="C27" s="72"/>
      <c r="D27" s="72"/>
      <c r="E27" s="72"/>
      <c r="F27" s="72"/>
      <c r="G27" s="1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>
      <c r="A28" s="1"/>
      <c r="B28" s="111" t="s">
        <v>12</v>
      </c>
      <c r="C28" s="112"/>
      <c r="D28" s="72"/>
      <c r="E28" s="111" t="s">
        <v>13</v>
      </c>
      <c r="F28" s="11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>
      <c r="A29" s="1"/>
      <c r="B29" s="81" t="s">
        <v>4</v>
      </c>
      <c r="C29" s="100" t="s">
        <v>5</v>
      </c>
      <c r="D29" s="72"/>
      <c r="E29" s="81" t="s">
        <v>4</v>
      </c>
      <c r="F29" s="80" t="s">
        <v>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82" t="s">
        <v>182</v>
      </c>
      <c r="C30" s="83"/>
      <c r="D30" s="72"/>
      <c r="E30" s="82" t="s">
        <v>159</v>
      </c>
      <c r="F30" s="8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84" t="s">
        <v>119</v>
      </c>
      <c r="C31" s="85"/>
      <c r="D31" s="72"/>
      <c r="E31" s="84" t="s">
        <v>123</v>
      </c>
      <c r="F31" s="8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>
      <c r="A32" s="1"/>
      <c r="B32" s="86" t="s">
        <v>183</v>
      </c>
      <c r="C32" s="87"/>
      <c r="D32" s="72"/>
      <c r="E32" s="86" t="s">
        <v>6</v>
      </c>
      <c r="F32" s="8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>
      <c r="A33" s="1"/>
      <c r="B33" s="88" t="s">
        <v>7</v>
      </c>
      <c r="C33" s="80"/>
      <c r="D33" s="72"/>
      <c r="E33" s="92" t="s">
        <v>7</v>
      </c>
      <c r="F33" s="8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82" t="s">
        <v>150</v>
      </c>
      <c r="C34" s="83"/>
      <c r="D34" s="72"/>
      <c r="E34" s="82" t="s">
        <v>184</v>
      </c>
      <c r="F34" s="8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84" t="s">
        <v>185</v>
      </c>
      <c r="C35" s="85"/>
      <c r="D35" s="72"/>
      <c r="E35" s="84" t="s">
        <v>186</v>
      </c>
      <c r="F35" s="8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thickBot="1">
      <c r="A36" s="1"/>
      <c r="B36" s="86" t="s">
        <v>14</v>
      </c>
      <c r="C36" s="87"/>
      <c r="D36" s="72"/>
      <c r="E36" s="101" t="s">
        <v>8</v>
      </c>
      <c r="F36" s="8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>
      <c r="A37" s="1"/>
      <c r="B37" s="92" t="s">
        <v>9</v>
      </c>
      <c r="C37" s="80"/>
      <c r="D37" s="72"/>
      <c r="E37" s="92" t="s">
        <v>9</v>
      </c>
      <c r="F37" s="8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82" t="s">
        <v>187</v>
      </c>
      <c r="C38" s="83"/>
      <c r="D38" s="72"/>
      <c r="E38" s="82" t="s">
        <v>16</v>
      </c>
      <c r="F38" s="8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84" t="s">
        <v>188</v>
      </c>
      <c r="C39" s="85"/>
      <c r="D39" s="72"/>
      <c r="E39" s="84" t="s">
        <v>189</v>
      </c>
      <c r="F39" s="8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thickBot="1">
      <c r="A40" s="1"/>
      <c r="B40" s="93" t="s">
        <v>190</v>
      </c>
      <c r="C40" s="94"/>
      <c r="D40" s="72"/>
      <c r="E40" s="93" t="s">
        <v>191</v>
      </c>
      <c r="F40" s="9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>
      <c r="A41" s="1"/>
      <c r="B41" s="88" t="s">
        <v>10</v>
      </c>
      <c r="C41" s="96"/>
      <c r="D41" s="72"/>
      <c r="E41" s="88" t="s">
        <v>10</v>
      </c>
      <c r="F41" s="9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>
      <c r="A42" s="1"/>
      <c r="B42" s="97" t="s">
        <v>11</v>
      </c>
      <c r="C42" s="98"/>
      <c r="D42" s="72"/>
      <c r="E42" s="97" t="s">
        <v>11</v>
      </c>
      <c r="F42" s="9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Bot="1">
      <c r="A43" s="1"/>
      <c r="B43" s="97" t="s">
        <v>181</v>
      </c>
      <c r="C43" s="99"/>
      <c r="D43" s="72"/>
      <c r="E43" s="97" t="s">
        <v>181</v>
      </c>
      <c r="F43" s="9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thickBot="1">
      <c r="A44" s="1"/>
      <c r="B44" s="102"/>
      <c r="C44" s="72"/>
      <c r="D44" s="72"/>
      <c r="E44" s="72"/>
      <c r="F44" s="7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thickBot="1">
      <c r="A45" s="1"/>
      <c r="B45" s="111" t="s">
        <v>15</v>
      </c>
      <c r="C45" s="112"/>
      <c r="D45" s="72"/>
      <c r="E45" s="109" t="s">
        <v>115</v>
      </c>
      <c r="F45" s="11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thickBot="1">
      <c r="A46" s="1"/>
      <c r="B46" s="81" t="s">
        <v>4</v>
      </c>
      <c r="C46" s="100" t="s">
        <v>5</v>
      </c>
      <c r="D46" s="72"/>
      <c r="E46" s="81" t="s">
        <v>4</v>
      </c>
      <c r="F46" s="100" t="s">
        <v>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82" t="s">
        <v>148</v>
      </c>
      <c r="C47" s="83"/>
      <c r="D47" s="72"/>
      <c r="E47" s="82" t="s">
        <v>120</v>
      </c>
      <c r="F47" s="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thickBot="1">
      <c r="A48" s="1"/>
      <c r="B48" s="103" t="s">
        <v>224</v>
      </c>
      <c r="C48" s="85"/>
      <c r="D48" s="72"/>
      <c r="E48" s="93" t="s">
        <v>159</v>
      </c>
      <c r="F48" s="8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thickBot="1">
      <c r="A49" s="1"/>
      <c r="B49" s="86" t="s">
        <v>183</v>
      </c>
      <c r="C49" s="87"/>
      <c r="D49" s="72"/>
      <c r="E49" s="104"/>
      <c r="F49" s="10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thickBot="1">
      <c r="A50" s="1"/>
      <c r="B50" s="92" t="s">
        <v>7</v>
      </c>
      <c r="C50" s="80"/>
      <c r="D50" s="72"/>
      <c r="E50" s="81" t="s">
        <v>7</v>
      </c>
      <c r="F50" s="8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82" t="s">
        <v>192</v>
      </c>
      <c r="C51" s="83"/>
      <c r="D51" s="72"/>
      <c r="E51" s="82" t="s">
        <v>193</v>
      </c>
      <c r="F51" s="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thickBot="1">
      <c r="A52" s="1"/>
      <c r="B52" s="84" t="s">
        <v>131</v>
      </c>
      <c r="C52" s="85"/>
      <c r="D52" s="72"/>
      <c r="E52" s="93" t="s">
        <v>230</v>
      </c>
      <c r="F52" s="8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>
      <c r="A53" s="1"/>
      <c r="B53" s="101" t="s">
        <v>8</v>
      </c>
      <c r="C53" s="87"/>
      <c r="D53" s="72"/>
      <c r="E53" s="106"/>
      <c r="F53" s="10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thickBot="1">
      <c r="A54" s="1"/>
      <c r="B54" s="92" t="s">
        <v>9</v>
      </c>
      <c r="C54" s="80"/>
      <c r="D54" s="72"/>
      <c r="E54" s="81" t="s">
        <v>9</v>
      </c>
      <c r="F54" s="8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82" t="s">
        <v>214</v>
      </c>
      <c r="C55" s="83"/>
      <c r="D55" s="72"/>
      <c r="E55" s="82" t="s">
        <v>16</v>
      </c>
      <c r="F55" s="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84" t="s">
        <v>194</v>
      </c>
      <c r="C56" s="85"/>
      <c r="D56" s="72"/>
      <c r="E56" s="84" t="s">
        <v>229</v>
      </c>
      <c r="F56" s="8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Bot="1">
      <c r="A57" s="1"/>
      <c r="B57" s="93" t="s">
        <v>195</v>
      </c>
      <c r="C57" s="94"/>
      <c r="D57" s="72"/>
      <c r="E57" s="93" t="s">
        <v>149</v>
      </c>
      <c r="F57" s="9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thickBot="1">
      <c r="A58" s="1"/>
      <c r="B58" s="88" t="s">
        <v>10</v>
      </c>
      <c r="C58" s="96"/>
      <c r="D58" s="72"/>
      <c r="E58" s="88" t="s">
        <v>10</v>
      </c>
      <c r="F58" s="9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>
      <c r="A59" s="1"/>
      <c r="B59" s="97" t="s">
        <v>11</v>
      </c>
      <c r="C59" s="98"/>
      <c r="D59" s="72"/>
      <c r="E59" s="97" t="s">
        <v>11</v>
      </c>
      <c r="F59" s="9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thickBot="1">
      <c r="A60" s="1"/>
      <c r="B60" s="97" t="s">
        <v>181</v>
      </c>
      <c r="C60" s="99"/>
      <c r="D60" s="72"/>
      <c r="E60" s="97" t="s">
        <v>181</v>
      </c>
      <c r="F60" s="9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72"/>
      <c r="C61" s="72"/>
      <c r="D61" s="72"/>
      <c r="E61" s="72"/>
      <c r="F61" s="7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thickBot="1">
      <c r="A62" s="1"/>
      <c r="B62" s="72"/>
      <c r="C62" s="72"/>
      <c r="D62" s="72"/>
      <c r="E62" s="72"/>
      <c r="F62" s="7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thickBot="1">
      <c r="A63" s="1"/>
      <c r="B63" s="72"/>
      <c r="C63" s="72"/>
      <c r="D63" s="72"/>
      <c r="E63" s="109" t="s">
        <v>231</v>
      </c>
      <c r="F63" s="11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thickBot="1">
      <c r="A64" s="1"/>
      <c r="B64" s="72"/>
      <c r="C64" s="72"/>
      <c r="D64" s="72"/>
      <c r="E64" s="81" t="s">
        <v>4</v>
      </c>
      <c r="F64" s="100" t="s">
        <v>5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82" t="s">
        <v>120</v>
      </c>
      <c r="F65" s="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thickBot="1">
      <c r="A66" s="1"/>
      <c r="B66" s="1"/>
      <c r="C66" s="1"/>
      <c r="D66" s="1"/>
      <c r="E66" s="93" t="s">
        <v>159</v>
      </c>
      <c r="F66" s="8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thickBot="1">
      <c r="A67" s="1"/>
      <c r="B67" s="1"/>
      <c r="C67" s="1"/>
      <c r="D67" s="1"/>
      <c r="E67" s="104"/>
      <c r="F67" s="10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thickBot="1">
      <c r="A68" s="1"/>
      <c r="B68" s="1"/>
      <c r="C68" s="1"/>
      <c r="D68" s="1"/>
      <c r="E68" s="81" t="s">
        <v>7</v>
      </c>
      <c r="F68" s="8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82" t="s">
        <v>193</v>
      </c>
      <c r="F69" s="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thickBot="1">
      <c r="A70" s="1"/>
      <c r="B70" s="1"/>
      <c r="C70" s="1"/>
      <c r="D70" s="1"/>
      <c r="E70" s="93" t="s">
        <v>230</v>
      </c>
      <c r="F70" s="8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thickBot="1">
      <c r="A71" s="1"/>
      <c r="B71" s="1"/>
      <c r="C71" s="1"/>
      <c r="D71" s="1"/>
      <c r="E71" s="106"/>
      <c r="F71" s="10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thickBot="1">
      <c r="A72" s="1"/>
      <c r="B72" s="1"/>
      <c r="C72" s="1"/>
      <c r="D72" s="1"/>
      <c r="E72" s="81" t="s">
        <v>9</v>
      </c>
      <c r="F72" s="8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82" t="s">
        <v>16</v>
      </c>
      <c r="F73" s="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84" t="s">
        <v>229</v>
      </c>
      <c r="F74" s="8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thickBot="1">
      <c r="A75" s="1"/>
      <c r="B75" s="1"/>
      <c r="C75" s="1"/>
      <c r="D75" s="1"/>
      <c r="E75" s="93" t="s">
        <v>149</v>
      </c>
      <c r="F75" s="9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thickBot="1">
      <c r="A76" s="1"/>
      <c r="B76" s="1"/>
      <c r="C76" s="1"/>
      <c r="D76" s="1"/>
      <c r="E76" s="88" t="s">
        <v>10</v>
      </c>
      <c r="F76" s="9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thickBot="1">
      <c r="A77" s="1"/>
      <c r="B77" s="1"/>
      <c r="C77" s="1"/>
      <c r="D77" s="1"/>
      <c r="E77" s="97" t="s">
        <v>11</v>
      </c>
      <c r="F77" s="9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thickBot="1">
      <c r="A78" s="1"/>
      <c r="B78" s="1"/>
      <c r="C78" s="1"/>
      <c r="D78" s="1"/>
      <c r="E78" s="97" t="s">
        <v>181</v>
      </c>
      <c r="F78" s="9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E63:F63"/>
    <mergeCell ref="B45:C45"/>
    <mergeCell ref="E45:F45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1:C11"/>
    <mergeCell ref="E11:F11"/>
    <mergeCell ref="B28:C28"/>
    <mergeCell ref="E28:F28"/>
  </mergeCells>
  <pageMargins left="2.0866141732283463" right="0.11811023622047245" top="0.35433070866141736" bottom="0.19685039370078738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66FF"/>
    <pageSetUpPr fitToPage="1"/>
  </sheetPr>
  <dimension ref="A1:AD1002"/>
  <sheetViews>
    <sheetView topLeftCell="A32" zoomScale="70" zoomScaleNormal="70" workbookViewId="0">
      <pane xSplit="6" topLeftCell="G1" activePane="topRight" state="frozen"/>
      <selection pane="topRight" activeCell="C50" sqref="C50"/>
    </sheetView>
  </sheetViews>
  <sheetFormatPr defaultColWidth="14.42578125" defaultRowHeight="15" customHeight="1"/>
  <cols>
    <col min="1" max="1" width="21.7109375" customWidth="1"/>
    <col min="2" max="2" width="20.5703125" customWidth="1"/>
    <col min="3" max="3" width="73.85546875" customWidth="1"/>
    <col min="4" max="4" width="11.42578125" customWidth="1"/>
    <col min="5" max="5" width="10.42578125" customWidth="1"/>
    <col min="6" max="6" width="12.7109375" customWidth="1"/>
    <col min="7" max="7" width="10.85546875" customWidth="1"/>
    <col min="8" max="8" width="8.7109375" customWidth="1"/>
    <col min="9" max="9" width="9.7109375" customWidth="1"/>
    <col min="10" max="10" width="12.42578125" customWidth="1"/>
    <col min="11" max="12" width="8.7109375" customWidth="1"/>
    <col min="13" max="13" width="13.5703125" customWidth="1"/>
    <col min="14" max="14" width="8.7109375" customWidth="1"/>
    <col min="15" max="15" width="16.140625" customWidth="1"/>
    <col min="16" max="21" width="8.7109375" customWidth="1"/>
    <col min="22" max="22" width="12.42578125" customWidth="1"/>
    <col min="23" max="23" width="10.42578125" customWidth="1"/>
    <col min="24" max="24" width="18" customWidth="1"/>
    <col min="25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.75" customHeight="1">
      <c r="A2" s="134" t="s">
        <v>17</v>
      </c>
      <c r="B2" s="114"/>
      <c r="C2" s="114"/>
      <c r="D2" s="115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.75" customHeight="1">
      <c r="A3" s="135" t="s">
        <v>127</v>
      </c>
      <c r="B3" s="117"/>
      <c r="C3" s="117"/>
      <c r="D3" s="118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.75" customHeight="1">
      <c r="A4" s="135" t="s">
        <v>18</v>
      </c>
      <c r="B4" s="117"/>
      <c r="C4" s="117"/>
      <c r="D4" s="118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.75" customHeight="1">
      <c r="A5" s="135" t="s">
        <v>129</v>
      </c>
      <c r="B5" s="136"/>
      <c r="C5" s="136"/>
      <c r="D5" s="137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.75" customHeight="1">
      <c r="A6" s="135" t="s">
        <v>130</v>
      </c>
      <c r="B6" s="117"/>
      <c r="C6" s="117"/>
      <c r="D6" s="118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.75" customHeight="1">
      <c r="A7" s="138" t="s">
        <v>19</v>
      </c>
      <c r="B7" s="120"/>
      <c r="C7" s="120"/>
      <c r="D7" s="121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9" t="s">
        <v>20</v>
      </c>
      <c r="B9" s="10"/>
      <c r="C9" s="11"/>
      <c r="D9" s="139" t="s">
        <v>5</v>
      </c>
      <c r="E9" s="126"/>
      <c r="F9" s="12" t="s">
        <v>21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13"/>
      <c r="B10" s="14"/>
      <c r="C10" s="15"/>
      <c r="D10" s="140"/>
      <c r="E10" s="127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13"/>
      <c r="B11" s="14"/>
      <c r="C11" s="15"/>
      <c r="D11" s="140"/>
      <c r="E11" s="127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13"/>
      <c r="B12" s="14"/>
      <c r="C12" s="15"/>
      <c r="D12" s="141"/>
      <c r="E12" s="12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 thickBot="1">
      <c r="A13" s="17"/>
      <c r="B13" s="18"/>
      <c r="C13" s="19"/>
      <c r="D13" s="20">
        <v>1</v>
      </c>
      <c r="E13" s="21"/>
      <c r="F13" s="22"/>
      <c r="G13" s="65" t="s">
        <v>22</v>
      </c>
      <c r="H13" s="65" t="s">
        <v>23</v>
      </c>
      <c r="I13" s="65" t="s">
        <v>24</v>
      </c>
      <c r="J13" s="65" t="s">
        <v>25</v>
      </c>
      <c r="K13" s="65" t="s">
        <v>26</v>
      </c>
      <c r="L13" s="65" t="s">
        <v>27</v>
      </c>
      <c r="M13" s="65" t="s">
        <v>28</v>
      </c>
      <c r="N13" s="65" t="s">
        <v>29</v>
      </c>
      <c r="O13" s="65" t="s">
        <v>30</v>
      </c>
      <c r="P13" s="65" t="s">
        <v>31</v>
      </c>
      <c r="Q13" s="65" t="s">
        <v>32</v>
      </c>
      <c r="R13" s="65" t="s">
        <v>33</v>
      </c>
      <c r="S13" s="65" t="s">
        <v>34</v>
      </c>
      <c r="T13" s="65" t="s">
        <v>35</v>
      </c>
      <c r="U13" s="65" t="s">
        <v>36</v>
      </c>
      <c r="V13" s="65" t="s">
        <v>37</v>
      </c>
      <c r="W13" s="65" t="s">
        <v>38</v>
      </c>
      <c r="X13" s="65" t="s">
        <v>39</v>
      </c>
      <c r="Y13" s="66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40</v>
      </c>
      <c r="C14" s="26"/>
      <c r="D14" s="27"/>
      <c r="E14" s="28"/>
      <c r="F14" s="29">
        <f>SUM(D14)</f>
        <v>0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4"/>
      <c r="AA14" s="4"/>
      <c r="AB14" s="4"/>
      <c r="AC14" s="4"/>
      <c r="AD14" s="4"/>
    </row>
    <row r="15" spans="1:30" ht="21.75" customHeight="1">
      <c r="A15" s="142" t="s">
        <v>41</v>
      </c>
      <c r="B15" s="30" t="s">
        <v>42</v>
      </c>
      <c r="C15" s="31" t="s">
        <v>116</v>
      </c>
      <c r="D15" s="32">
        <v>0</v>
      </c>
      <c r="E15" s="33">
        <v>130</v>
      </c>
      <c r="F15" s="34">
        <f t="shared" ref="F15:F46" si="0">D15*E15</f>
        <v>0</v>
      </c>
      <c r="G15" s="66"/>
      <c r="H15" s="66"/>
      <c r="I15" s="66"/>
      <c r="J15" s="66"/>
      <c r="K15" s="65">
        <v>1</v>
      </c>
      <c r="L15" s="66"/>
      <c r="M15" s="66"/>
      <c r="N15" s="66"/>
      <c r="O15" s="66"/>
      <c r="P15" s="66"/>
      <c r="Q15" s="66"/>
      <c r="R15" s="65"/>
      <c r="S15" s="66"/>
      <c r="T15" s="66"/>
      <c r="U15" s="66"/>
      <c r="V15" s="66"/>
      <c r="W15" s="65">
        <v>1</v>
      </c>
      <c r="X15" s="66"/>
      <c r="Y15" s="66"/>
      <c r="Z15" s="4"/>
      <c r="AA15" s="4"/>
      <c r="AB15" s="4"/>
      <c r="AC15" s="4"/>
      <c r="AD15" s="4"/>
    </row>
    <row r="16" spans="1:30" s="70" customFormat="1" ht="21.75" customHeight="1">
      <c r="A16" s="143"/>
      <c r="B16" s="30" t="s">
        <v>43</v>
      </c>
      <c r="C16" s="31" t="s">
        <v>131</v>
      </c>
      <c r="D16" s="32">
        <v>0</v>
      </c>
      <c r="E16" s="33">
        <v>120</v>
      </c>
      <c r="F16" s="34">
        <f t="shared" si="0"/>
        <v>0</v>
      </c>
      <c r="G16" s="66"/>
      <c r="H16" s="66"/>
      <c r="I16" s="66"/>
      <c r="J16" s="66"/>
      <c r="K16" s="65"/>
      <c r="L16" s="66"/>
      <c r="M16" s="66"/>
      <c r="N16" s="66"/>
      <c r="O16" s="66"/>
      <c r="P16" s="66"/>
      <c r="Q16" s="66"/>
      <c r="R16" s="65"/>
      <c r="S16" s="66"/>
      <c r="T16" s="66"/>
      <c r="U16" s="66"/>
      <c r="V16" s="66"/>
      <c r="W16" s="65"/>
      <c r="X16" s="66"/>
      <c r="Y16" s="66"/>
      <c r="Z16" s="4"/>
      <c r="AA16" s="4"/>
      <c r="AB16" s="4"/>
      <c r="AC16" s="4"/>
      <c r="AD16" s="4"/>
    </row>
    <row r="17" spans="1:30" ht="21.75" customHeight="1">
      <c r="A17" s="130"/>
      <c r="B17" s="30" t="s">
        <v>45</v>
      </c>
      <c r="C17" s="31" t="s">
        <v>44</v>
      </c>
      <c r="D17" s="32">
        <v>0</v>
      </c>
      <c r="E17" s="33">
        <v>100</v>
      </c>
      <c r="F17" s="34">
        <f t="shared" si="0"/>
        <v>0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4"/>
      <c r="AA17" s="4"/>
      <c r="AB17" s="4"/>
      <c r="AC17" s="4"/>
      <c r="AD17" s="4"/>
    </row>
    <row r="18" spans="1:30" ht="21.75" customHeight="1">
      <c r="A18" s="130"/>
      <c r="B18" s="30" t="s">
        <v>47</v>
      </c>
      <c r="C18" s="31" t="s">
        <v>46</v>
      </c>
      <c r="D18" s="32">
        <v>0</v>
      </c>
      <c r="E18" s="33">
        <v>100</v>
      </c>
      <c r="F18" s="34">
        <f t="shared" si="0"/>
        <v>0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4"/>
      <c r="AA18" s="4"/>
      <c r="AB18" s="4"/>
      <c r="AC18" s="4"/>
      <c r="AD18" s="4"/>
    </row>
    <row r="19" spans="1:30" ht="21.75" customHeight="1">
      <c r="A19" s="130"/>
      <c r="B19" s="30" t="s">
        <v>49</v>
      </c>
      <c r="C19" s="31" t="s">
        <v>137</v>
      </c>
      <c r="D19" s="32">
        <v>0</v>
      </c>
      <c r="E19" s="33">
        <v>100</v>
      </c>
      <c r="F19" s="34">
        <f t="shared" si="0"/>
        <v>0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5">
        <v>1</v>
      </c>
      <c r="U19" s="66"/>
      <c r="V19" s="66"/>
      <c r="W19" s="66"/>
      <c r="X19" s="66"/>
      <c r="Y19" s="66"/>
      <c r="Z19" s="4"/>
      <c r="AA19" s="4"/>
      <c r="AB19" s="4"/>
      <c r="AC19" s="4"/>
      <c r="AD19" s="4"/>
    </row>
    <row r="20" spans="1:30" ht="21.75" customHeight="1">
      <c r="A20" s="130"/>
      <c r="B20" s="30" t="s">
        <v>51</v>
      </c>
      <c r="C20" s="31" t="s">
        <v>50</v>
      </c>
      <c r="D20" s="32">
        <v>0</v>
      </c>
      <c r="E20" s="33">
        <v>100</v>
      </c>
      <c r="F20" s="34">
        <f t="shared" si="0"/>
        <v>0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4"/>
      <c r="AA20" s="4"/>
      <c r="AB20" s="4"/>
      <c r="AC20" s="4"/>
      <c r="AD20" s="4"/>
    </row>
    <row r="21" spans="1:30" ht="21.75" customHeight="1">
      <c r="A21" s="130"/>
      <c r="B21" s="30" t="s">
        <v>118</v>
      </c>
      <c r="C21" s="31" t="s">
        <v>232</v>
      </c>
      <c r="D21" s="32">
        <v>0</v>
      </c>
      <c r="E21" s="33">
        <v>100</v>
      </c>
      <c r="F21" s="34">
        <f t="shared" si="0"/>
        <v>0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5">
        <v>1</v>
      </c>
      <c r="S21" s="66"/>
      <c r="T21" s="66"/>
      <c r="U21" s="66"/>
      <c r="V21" s="66"/>
      <c r="W21" s="66"/>
      <c r="X21" s="66"/>
      <c r="Y21" s="66"/>
      <c r="Z21" s="4"/>
      <c r="AA21" s="4"/>
      <c r="AB21" s="4"/>
      <c r="AC21" s="4"/>
      <c r="AD21" s="4"/>
    </row>
    <row r="22" spans="1:30" ht="21.75" customHeight="1">
      <c r="A22" s="144" t="s">
        <v>52</v>
      </c>
      <c r="B22" s="35" t="s">
        <v>53</v>
      </c>
      <c r="C22" s="71" t="s">
        <v>54</v>
      </c>
      <c r="D22" s="32">
        <v>0</v>
      </c>
      <c r="E22" s="33">
        <v>100</v>
      </c>
      <c r="F22" s="34">
        <f t="shared" si="0"/>
        <v>0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4"/>
      <c r="AA22" s="4"/>
      <c r="AB22" s="4"/>
      <c r="AC22" s="4"/>
      <c r="AD22" s="4"/>
    </row>
    <row r="23" spans="1:30" ht="21.75" customHeight="1">
      <c r="A23" s="130"/>
      <c r="B23" s="35" t="s">
        <v>55</v>
      </c>
      <c r="C23" s="71" t="s">
        <v>56</v>
      </c>
      <c r="D23" s="32">
        <v>0</v>
      </c>
      <c r="E23" s="33">
        <v>90</v>
      </c>
      <c r="F23" s="34">
        <f t="shared" si="0"/>
        <v>0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4"/>
      <c r="AA23" s="4"/>
      <c r="AB23" s="4"/>
      <c r="AC23" s="4"/>
      <c r="AD23" s="4"/>
    </row>
    <row r="24" spans="1:30" ht="44.25" customHeight="1">
      <c r="A24" s="130"/>
      <c r="B24" s="35" t="s">
        <v>57</v>
      </c>
      <c r="C24" s="71" t="s">
        <v>218</v>
      </c>
      <c r="D24" s="32">
        <v>0</v>
      </c>
      <c r="E24" s="33">
        <v>130</v>
      </c>
      <c r="F24" s="34">
        <f t="shared" si="0"/>
        <v>0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4"/>
      <c r="AA24" s="4"/>
      <c r="AB24" s="4"/>
      <c r="AC24" s="4"/>
      <c r="AD24" s="4"/>
    </row>
    <row r="25" spans="1:30" ht="21.75" customHeight="1">
      <c r="A25" s="130"/>
      <c r="B25" s="35" t="s">
        <v>58</v>
      </c>
      <c r="C25" s="71" t="s">
        <v>59</v>
      </c>
      <c r="D25" s="32">
        <v>0</v>
      </c>
      <c r="E25" s="33">
        <v>150</v>
      </c>
      <c r="F25" s="34">
        <f t="shared" si="0"/>
        <v>0</v>
      </c>
      <c r="G25" s="66"/>
      <c r="H25" s="66"/>
      <c r="I25" s="66"/>
      <c r="J25" s="66"/>
      <c r="K25" s="66"/>
      <c r="L25" s="65">
        <v>1</v>
      </c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4"/>
      <c r="AA25" s="4"/>
      <c r="AB25" s="4"/>
      <c r="AC25" s="4"/>
      <c r="AD25" s="4"/>
    </row>
    <row r="26" spans="1:30" ht="27" customHeight="1">
      <c r="A26" s="130"/>
      <c r="B26" s="35" t="s">
        <v>60</v>
      </c>
      <c r="C26" s="74" t="s">
        <v>159</v>
      </c>
      <c r="D26" s="32">
        <v>0</v>
      </c>
      <c r="E26" s="33">
        <v>90</v>
      </c>
      <c r="F26" s="34">
        <f t="shared" si="0"/>
        <v>0</v>
      </c>
      <c r="G26" s="66"/>
      <c r="H26" s="66"/>
      <c r="I26" s="66"/>
      <c r="J26" s="66"/>
      <c r="K26" s="65">
        <v>1</v>
      </c>
      <c r="L26" s="66"/>
      <c r="M26" s="66"/>
      <c r="N26" s="66"/>
      <c r="O26" s="66"/>
      <c r="P26" s="66"/>
      <c r="Q26" s="66"/>
      <c r="R26" s="65">
        <v>1</v>
      </c>
      <c r="S26" s="66"/>
      <c r="T26" s="65">
        <v>1</v>
      </c>
      <c r="U26" s="66"/>
      <c r="V26" s="66"/>
      <c r="W26" s="66"/>
      <c r="X26" s="66"/>
      <c r="Y26" s="66"/>
      <c r="Z26" s="4"/>
      <c r="AA26" s="4"/>
      <c r="AB26" s="4"/>
      <c r="AC26" s="4"/>
      <c r="AD26" s="4"/>
    </row>
    <row r="27" spans="1:30" ht="21.75" customHeight="1">
      <c r="A27" s="131"/>
      <c r="B27" s="35" t="s">
        <v>61</v>
      </c>
      <c r="C27" s="71" t="s">
        <v>62</v>
      </c>
      <c r="D27" s="32">
        <v>0</v>
      </c>
      <c r="E27" s="33">
        <v>150</v>
      </c>
      <c r="F27" s="34">
        <f t="shared" si="0"/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5">
        <v>1</v>
      </c>
      <c r="X27" s="66"/>
      <c r="Y27" s="66"/>
      <c r="Z27" s="4"/>
      <c r="AA27" s="4"/>
      <c r="AB27" s="4"/>
      <c r="AC27" s="4"/>
      <c r="AD27" s="4"/>
    </row>
    <row r="28" spans="1:30" ht="21.75" customHeight="1">
      <c r="A28" s="142" t="s">
        <v>63</v>
      </c>
      <c r="B28" s="30" t="s">
        <v>64</v>
      </c>
      <c r="C28" s="37" t="s">
        <v>153</v>
      </c>
      <c r="D28" s="32">
        <v>0</v>
      </c>
      <c r="E28" s="33">
        <v>220</v>
      </c>
      <c r="F28" s="34">
        <f t="shared" si="0"/>
        <v>0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4"/>
      <c r="AA28" s="4"/>
      <c r="AB28" s="4"/>
      <c r="AC28" s="4"/>
      <c r="AD28" s="4"/>
    </row>
    <row r="29" spans="1:30" ht="21.75" customHeight="1">
      <c r="A29" s="130"/>
      <c r="B29" s="30" t="s">
        <v>65</v>
      </c>
      <c r="C29" s="31" t="s">
        <v>158</v>
      </c>
      <c r="D29" s="32">
        <v>0</v>
      </c>
      <c r="E29" s="33">
        <v>260</v>
      </c>
      <c r="F29" s="34">
        <f t="shared" si="0"/>
        <v>0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5">
        <v>1</v>
      </c>
      <c r="S29" s="66"/>
      <c r="T29" s="66"/>
      <c r="U29" s="66"/>
      <c r="V29" s="66"/>
      <c r="W29" s="66"/>
      <c r="X29" s="66"/>
      <c r="Y29" s="66"/>
      <c r="Z29" s="4"/>
      <c r="AA29" s="4"/>
      <c r="AB29" s="4"/>
      <c r="AC29" s="4"/>
      <c r="AD29" s="4"/>
    </row>
    <row r="30" spans="1:30" ht="21.75" customHeight="1">
      <c r="A30" s="130"/>
      <c r="B30" s="30" t="s">
        <v>66</v>
      </c>
      <c r="C30" s="31" t="s">
        <v>154</v>
      </c>
      <c r="D30" s="32">
        <v>0</v>
      </c>
      <c r="E30" s="33">
        <v>250</v>
      </c>
      <c r="F30" s="34">
        <f t="shared" si="0"/>
        <v>0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4"/>
      <c r="AA30" s="4"/>
      <c r="AB30" s="4"/>
      <c r="AC30" s="4"/>
      <c r="AD30" s="4"/>
    </row>
    <row r="31" spans="1:30" ht="21.75" customHeight="1">
      <c r="A31" s="130"/>
      <c r="B31" s="30" t="s">
        <v>67</v>
      </c>
      <c r="C31" s="31" t="s">
        <v>155</v>
      </c>
      <c r="D31" s="32">
        <v>0</v>
      </c>
      <c r="E31" s="33">
        <v>220</v>
      </c>
      <c r="F31" s="34">
        <f t="shared" si="0"/>
        <v>0</v>
      </c>
      <c r="G31" s="66"/>
      <c r="H31" s="66"/>
      <c r="I31" s="66"/>
      <c r="J31" s="66"/>
      <c r="K31" s="65">
        <v>1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4"/>
      <c r="AA31" s="4"/>
      <c r="AB31" s="4"/>
      <c r="AC31" s="4"/>
      <c r="AD31" s="4"/>
    </row>
    <row r="32" spans="1:30" ht="21.75" customHeight="1">
      <c r="A32" s="130"/>
      <c r="B32" s="30" t="s">
        <v>68</v>
      </c>
      <c r="C32" s="31" t="s">
        <v>156</v>
      </c>
      <c r="D32" s="32">
        <v>0</v>
      </c>
      <c r="E32" s="33">
        <v>260</v>
      </c>
      <c r="F32" s="34">
        <f t="shared" si="0"/>
        <v>0</v>
      </c>
      <c r="G32" s="66"/>
      <c r="H32" s="66"/>
      <c r="I32" s="65">
        <v>1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5">
        <v>1</v>
      </c>
      <c r="U32" s="65">
        <v>1</v>
      </c>
      <c r="V32" s="66"/>
      <c r="W32" s="66"/>
      <c r="X32" s="66"/>
      <c r="Y32" s="66"/>
      <c r="Z32" s="4"/>
      <c r="AA32" s="4"/>
      <c r="AB32" s="4"/>
      <c r="AC32" s="4"/>
      <c r="AD32" s="4"/>
    </row>
    <row r="33" spans="1:30" ht="21.75" customHeight="1">
      <c r="A33" s="131"/>
      <c r="B33" s="30" t="s">
        <v>69</v>
      </c>
      <c r="C33" s="31" t="s">
        <v>234</v>
      </c>
      <c r="D33" s="32">
        <v>0</v>
      </c>
      <c r="E33" s="33">
        <v>240</v>
      </c>
      <c r="F33" s="34">
        <f t="shared" si="0"/>
        <v>0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4"/>
      <c r="AA33" s="4"/>
      <c r="AB33" s="4"/>
      <c r="AC33" s="4"/>
      <c r="AD33" s="4"/>
    </row>
    <row r="34" spans="1:30" ht="18" customHeight="1">
      <c r="A34" s="145" t="s">
        <v>70</v>
      </c>
      <c r="B34" s="35" t="s">
        <v>71</v>
      </c>
      <c r="C34" s="36" t="s">
        <v>72</v>
      </c>
      <c r="D34" s="32">
        <v>0</v>
      </c>
      <c r="E34" s="38">
        <v>40</v>
      </c>
      <c r="F34" s="34">
        <f t="shared" si="0"/>
        <v>0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8">
        <v>1</v>
      </c>
      <c r="S34" s="67"/>
      <c r="T34" s="67"/>
      <c r="U34" s="67"/>
      <c r="V34" s="67"/>
      <c r="W34" s="67"/>
      <c r="X34" s="67"/>
      <c r="Y34" s="67"/>
      <c r="Z34" s="39"/>
      <c r="AA34" s="39"/>
      <c r="AB34" s="39"/>
      <c r="AC34" s="39"/>
      <c r="AD34" s="39"/>
    </row>
    <row r="35" spans="1:30" ht="18" customHeight="1">
      <c r="A35" s="130"/>
      <c r="B35" s="35" t="s">
        <v>73</v>
      </c>
      <c r="C35" s="36" t="s">
        <v>74</v>
      </c>
      <c r="D35" s="32">
        <v>0</v>
      </c>
      <c r="E35" s="38">
        <v>40</v>
      </c>
      <c r="F35" s="34">
        <f t="shared" si="0"/>
        <v>0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4"/>
      <c r="AA35" s="4"/>
      <c r="AB35" s="4"/>
      <c r="AC35" s="4"/>
      <c r="AD35" s="4"/>
    </row>
    <row r="36" spans="1:30" ht="18" customHeight="1">
      <c r="A36" s="130"/>
      <c r="B36" s="35" t="s">
        <v>75</v>
      </c>
      <c r="C36" s="36" t="s">
        <v>76</v>
      </c>
      <c r="D36" s="32">
        <v>0</v>
      </c>
      <c r="E36" s="33">
        <v>40</v>
      </c>
      <c r="F36" s="34">
        <f t="shared" si="0"/>
        <v>0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4"/>
      <c r="AA36" s="4"/>
      <c r="AB36" s="4"/>
      <c r="AC36" s="4"/>
      <c r="AD36" s="4"/>
    </row>
    <row r="37" spans="1:30" ht="18" customHeight="1">
      <c r="A37" s="130"/>
      <c r="B37" s="35" t="s">
        <v>77</v>
      </c>
      <c r="C37" s="36" t="s">
        <v>78</v>
      </c>
      <c r="D37" s="32">
        <v>0</v>
      </c>
      <c r="E37" s="33">
        <v>70</v>
      </c>
      <c r="F37" s="34">
        <f t="shared" si="0"/>
        <v>0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4"/>
      <c r="AA37" s="4"/>
      <c r="AB37" s="4"/>
      <c r="AC37" s="4"/>
      <c r="AD37" s="4"/>
    </row>
    <row r="38" spans="1:30" ht="18" customHeight="1">
      <c r="A38" s="130"/>
      <c r="B38" s="35" t="s">
        <v>79</v>
      </c>
      <c r="C38" s="36" t="s">
        <v>80</v>
      </c>
      <c r="D38" s="32">
        <v>0</v>
      </c>
      <c r="E38" s="33">
        <v>60</v>
      </c>
      <c r="F38" s="34">
        <f t="shared" si="0"/>
        <v>0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4"/>
      <c r="AA38" s="4"/>
      <c r="AB38" s="4"/>
      <c r="AC38" s="4"/>
      <c r="AD38" s="4"/>
    </row>
    <row r="39" spans="1:30" ht="18" customHeight="1">
      <c r="A39" s="130"/>
      <c r="B39" s="35" t="s">
        <v>81</v>
      </c>
      <c r="C39" s="36" t="s">
        <v>82</v>
      </c>
      <c r="D39" s="32">
        <v>0</v>
      </c>
      <c r="E39" s="33">
        <v>80</v>
      </c>
      <c r="F39" s="34">
        <f t="shared" si="0"/>
        <v>0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4"/>
      <c r="AA39" s="4"/>
      <c r="AB39" s="4"/>
      <c r="AC39" s="4"/>
      <c r="AD39" s="4"/>
    </row>
    <row r="40" spans="1:30" s="73" customFormat="1" ht="18" customHeight="1">
      <c r="A40" s="130"/>
      <c r="B40" s="35" t="s">
        <v>83</v>
      </c>
      <c r="C40" s="36" t="s">
        <v>84</v>
      </c>
      <c r="D40" s="32">
        <v>0</v>
      </c>
      <c r="E40" s="33">
        <v>80</v>
      </c>
      <c r="F40" s="34">
        <f t="shared" si="0"/>
        <v>0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4"/>
      <c r="AA40" s="4"/>
      <c r="AB40" s="4"/>
      <c r="AC40" s="4"/>
      <c r="AD40" s="4"/>
    </row>
    <row r="41" spans="1:30" ht="18" customHeight="1">
      <c r="A41" s="131"/>
      <c r="B41" s="35" t="s">
        <v>135</v>
      </c>
      <c r="C41" s="36" t="s">
        <v>136</v>
      </c>
      <c r="D41" s="32">
        <v>0</v>
      </c>
      <c r="E41" s="33">
        <v>110</v>
      </c>
      <c r="F41" s="34">
        <f t="shared" si="0"/>
        <v>0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4"/>
      <c r="AA41" s="4"/>
      <c r="AB41" s="4"/>
      <c r="AC41" s="4"/>
      <c r="AD41" s="4"/>
    </row>
    <row r="42" spans="1:30" ht="54">
      <c r="A42" s="129" t="s">
        <v>85</v>
      </c>
      <c r="B42" s="40" t="s">
        <v>86</v>
      </c>
      <c r="C42" s="78" t="s">
        <v>208</v>
      </c>
      <c r="D42" s="32">
        <v>0</v>
      </c>
      <c r="E42" s="33">
        <v>310</v>
      </c>
      <c r="F42" s="34">
        <f t="shared" si="0"/>
        <v>0</v>
      </c>
      <c r="G42" s="65">
        <v>3</v>
      </c>
      <c r="H42" s="65">
        <v>1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4"/>
      <c r="AA42" s="4"/>
      <c r="AB42" s="4"/>
      <c r="AC42" s="4"/>
      <c r="AD42" s="4"/>
    </row>
    <row r="43" spans="1:30" ht="54">
      <c r="A43" s="130"/>
      <c r="B43" s="40" t="s">
        <v>87</v>
      </c>
      <c r="C43" s="108" t="s">
        <v>210</v>
      </c>
      <c r="D43" s="32">
        <v>0</v>
      </c>
      <c r="E43" s="33">
        <v>310</v>
      </c>
      <c r="F43" s="34">
        <f t="shared" si="0"/>
        <v>0</v>
      </c>
      <c r="G43" s="66"/>
      <c r="H43" s="66"/>
      <c r="I43" s="66"/>
      <c r="J43" s="66"/>
      <c r="K43" s="66"/>
      <c r="L43" s="66"/>
      <c r="M43" s="66"/>
      <c r="N43" s="66"/>
      <c r="O43" s="65">
        <v>1</v>
      </c>
      <c r="P43" s="66"/>
      <c r="Q43" s="66"/>
      <c r="R43" s="66"/>
      <c r="S43" s="66"/>
      <c r="T43" s="66"/>
      <c r="U43" s="66"/>
      <c r="V43" s="66"/>
      <c r="W43" s="66"/>
      <c r="X43" s="65">
        <v>1</v>
      </c>
      <c r="Y43" s="66"/>
      <c r="Z43" s="4"/>
      <c r="AA43" s="4"/>
      <c r="AB43" s="4"/>
      <c r="AC43" s="4"/>
      <c r="AD43" s="4"/>
    </row>
    <row r="44" spans="1:30" ht="36">
      <c r="A44" s="130"/>
      <c r="B44" s="40" t="s">
        <v>88</v>
      </c>
      <c r="C44" s="78" t="s">
        <v>212</v>
      </c>
      <c r="D44" s="32">
        <v>0</v>
      </c>
      <c r="E44" s="33">
        <v>310</v>
      </c>
      <c r="F44" s="34">
        <f t="shared" si="0"/>
        <v>0</v>
      </c>
      <c r="G44" s="66"/>
      <c r="H44" s="66"/>
      <c r="I44" s="66"/>
      <c r="J44" s="66"/>
      <c r="K44" s="66"/>
      <c r="L44" s="66"/>
      <c r="M44" s="65">
        <v>1</v>
      </c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4"/>
      <c r="AA44" s="4"/>
      <c r="AB44" s="4"/>
      <c r="AC44" s="4"/>
      <c r="AD44" s="4"/>
    </row>
    <row r="45" spans="1:30" ht="36">
      <c r="A45" s="130"/>
      <c r="B45" s="40" t="s">
        <v>89</v>
      </c>
      <c r="C45" s="78" t="s">
        <v>216</v>
      </c>
      <c r="D45" s="32">
        <v>0</v>
      </c>
      <c r="E45" s="33">
        <v>410</v>
      </c>
      <c r="F45" s="34">
        <f t="shared" si="0"/>
        <v>0</v>
      </c>
      <c r="G45" s="66"/>
      <c r="H45" s="66"/>
      <c r="I45" s="66"/>
      <c r="J45" s="66"/>
      <c r="K45" s="66"/>
      <c r="L45" s="66"/>
      <c r="M45" s="66"/>
      <c r="N45" s="65">
        <v>1</v>
      </c>
      <c r="O45" s="66"/>
      <c r="P45" s="66"/>
      <c r="Q45" s="65">
        <v>1</v>
      </c>
      <c r="R45" s="66"/>
      <c r="S45" s="66"/>
      <c r="T45" s="66"/>
      <c r="U45" s="66"/>
      <c r="V45" s="66"/>
      <c r="W45" s="66"/>
      <c r="X45" s="66"/>
      <c r="Y45" s="66"/>
      <c r="Z45" s="4"/>
      <c r="AA45" s="4"/>
      <c r="AB45" s="4"/>
      <c r="AC45" s="4"/>
      <c r="AD45" s="4"/>
    </row>
    <row r="46" spans="1:30" ht="36">
      <c r="A46" s="131"/>
      <c r="B46" s="40" t="s">
        <v>90</v>
      </c>
      <c r="C46" s="78" t="s">
        <v>217</v>
      </c>
      <c r="D46" s="32">
        <v>0</v>
      </c>
      <c r="E46" s="33">
        <v>310</v>
      </c>
      <c r="F46" s="34">
        <f t="shared" si="0"/>
        <v>0</v>
      </c>
      <c r="G46" s="66"/>
      <c r="H46" s="66"/>
      <c r="I46" s="66"/>
      <c r="J46" s="65">
        <v>1</v>
      </c>
      <c r="K46" s="66"/>
      <c r="L46" s="66"/>
      <c r="M46" s="66"/>
      <c r="N46" s="66"/>
      <c r="O46" s="66"/>
      <c r="P46" s="65">
        <v>1</v>
      </c>
      <c r="Q46" s="66"/>
      <c r="R46" s="66"/>
      <c r="S46" s="65">
        <v>1</v>
      </c>
      <c r="T46" s="66"/>
      <c r="U46" s="66"/>
      <c r="V46" s="65">
        <v>1</v>
      </c>
      <c r="W46" s="66"/>
      <c r="X46" s="66"/>
      <c r="Y46" s="66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4"/>
      <c r="AA47" s="4"/>
      <c r="AB47" s="4"/>
      <c r="AC47" s="4"/>
      <c r="AD47" s="4"/>
    </row>
    <row r="48" spans="1:30" ht="18" customHeight="1" thickBot="1">
      <c r="A48" s="4"/>
      <c r="B48" s="4"/>
      <c r="C48" s="4"/>
      <c r="D48" s="4"/>
      <c r="E48" s="4"/>
      <c r="F48" s="4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4"/>
      <c r="AA48" s="4"/>
      <c r="AB48" s="4"/>
      <c r="AC48" s="4"/>
      <c r="AD48" s="4"/>
    </row>
    <row r="49" spans="1:30" ht="18" customHeight="1">
      <c r="A49" s="132" t="s">
        <v>91</v>
      </c>
      <c r="B49" s="41"/>
      <c r="C49" s="42" t="s">
        <v>92</v>
      </c>
      <c r="D49" s="32">
        <v>0</v>
      </c>
      <c r="E49" s="41">
        <v>100</v>
      </c>
      <c r="F49" s="12">
        <f t="shared" ref="F49:F56" si="1">D49*E49</f>
        <v>0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4"/>
      <c r="AA49" s="4"/>
      <c r="AB49" s="4"/>
      <c r="AC49" s="4"/>
      <c r="AD49" s="4"/>
    </row>
    <row r="50" spans="1:30" ht="18" customHeight="1">
      <c r="A50" s="127"/>
      <c r="B50" s="4"/>
      <c r="C50" s="43" t="s">
        <v>93</v>
      </c>
      <c r="D50" s="32">
        <v>0</v>
      </c>
      <c r="E50" s="4">
        <v>100</v>
      </c>
      <c r="F50" s="16">
        <f t="shared" si="1"/>
        <v>0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4"/>
      <c r="AA50" s="4"/>
      <c r="AB50" s="4"/>
      <c r="AC50" s="4"/>
      <c r="AD50" s="4"/>
    </row>
    <row r="51" spans="1:30" ht="18" customHeight="1">
      <c r="A51" s="127"/>
      <c r="B51" s="4"/>
      <c r="C51" s="43" t="s">
        <v>94</v>
      </c>
      <c r="D51" s="32">
        <v>0</v>
      </c>
      <c r="E51" s="4">
        <v>110</v>
      </c>
      <c r="F51" s="16">
        <f t="shared" si="1"/>
        <v>0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4"/>
      <c r="AA51" s="4"/>
      <c r="AB51" s="4"/>
      <c r="AC51" s="4"/>
      <c r="AD51" s="4"/>
    </row>
    <row r="52" spans="1:30" ht="18" customHeight="1">
      <c r="A52" s="127"/>
      <c r="B52" s="4"/>
      <c r="C52" s="43" t="s">
        <v>95</v>
      </c>
      <c r="D52" s="32">
        <v>0</v>
      </c>
      <c r="E52" s="4">
        <v>130</v>
      </c>
      <c r="F52" s="16">
        <f t="shared" si="1"/>
        <v>0</v>
      </c>
      <c r="G52" s="66"/>
      <c r="H52" s="66"/>
      <c r="I52" s="66"/>
      <c r="J52" s="66"/>
      <c r="K52" s="66"/>
      <c r="L52" s="65">
        <v>1</v>
      </c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5">
        <v>1</v>
      </c>
      <c r="Y52" s="66"/>
      <c r="Z52" s="4"/>
      <c r="AA52" s="4"/>
      <c r="AB52" s="4"/>
      <c r="AC52" s="4"/>
      <c r="AD52" s="4"/>
    </row>
    <row r="53" spans="1:30" ht="18" customHeight="1">
      <c r="A53" s="127"/>
      <c r="B53" s="4"/>
      <c r="C53" s="43" t="s">
        <v>96</v>
      </c>
      <c r="D53" s="32">
        <v>0</v>
      </c>
      <c r="E53" s="4">
        <v>100</v>
      </c>
      <c r="F53" s="16">
        <f t="shared" si="1"/>
        <v>0</v>
      </c>
      <c r="G53" s="66"/>
      <c r="H53" s="66"/>
      <c r="I53" s="66"/>
      <c r="J53" s="66"/>
      <c r="K53" s="66"/>
      <c r="L53" s="66"/>
      <c r="M53" s="66"/>
      <c r="N53" s="66"/>
      <c r="O53" s="66"/>
      <c r="P53" s="65">
        <v>1</v>
      </c>
      <c r="Q53" s="66"/>
      <c r="R53" s="66"/>
      <c r="S53" s="66"/>
      <c r="T53" s="66"/>
      <c r="U53" s="66"/>
      <c r="V53" s="66"/>
      <c r="W53" s="66"/>
      <c r="X53" s="66"/>
      <c r="Y53" s="66"/>
      <c r="Z53" s="4"/>
      <c r="AA53" s="4"/>
      <c r="AB53" s="4"/>
      <c r="AC53" s="4"/>
      <c r="AD53" s="4"/>
    </row>
    <row r="54" spans="1:30" ht="18" customHeight="1">
      <c r="A54" s="127"/>
      <c r="B54" s="4"/>
      <c r="C54" s="43" t="s">
        <v>97</v>
      </c>
      <c r="D54" s="32">
        <v>0</v>
      </c>
      <c r="E54" s="4">
        <v>120</v>
      </c>
      <c r="F54" s="16">
        <f t="shared" si="1"/>
        <v>0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5"/>
      <c r="T54" s="66"/>
      <c r="U54" s="66"/>
      <c r="V54" s="66"/>
      <c r="W54" s="66"/>
      <c r="X54" s="66"/>
      <c r="Y54" s="66"/>
      <c r="Z54" s="4"/>
      <c r="AA54" s="4"/>
      <c r="AB54" s="4"/>
      <c r="AC54" s="4"/>
      <c r="AD54" s="4"/>
    </row>
    <row r="55" spans="1:30" ht="18" customHeight="1">
      <c r="A55" s="127"/>
      <c r="B55" s="4"/>
      <c r="C55" s="43" t="s">
        <v>98</v>
      </c>
      <c r="D55" s="32">
        <v>0</v>
      </c>
      <c r="E55" s="4">
        <v>160</v>
      </c>
      <c r="F55" s="16">
        <f t="shared" si="1"/>
        <v>0</v>
      </c>
      <c r="G55" s="66"/>
      <c r="H55" s="66"/>
      <c r="I55" s="65">
        <v>1</v>
      </c>
      <c r="J55" s="66"/>
      <c r="K55" s="66"/>
      <c r="L55" s="65">
        <v>1</v>
      </c>
      <c r="M55" s="66"/>
      <c r="N55" s="66"/>
      <c r="O55" s="66"/>
      <c r="P55" s="66"/>
      <c r="Q55" s="66"/>
      <c r="R55" s="66"/>
      <c r="S55" s="66"/>
      <c r="T55" s="66"/>
      <c r="U55" s="65">
        <v>1</v>
      </c>
      <c r="V55" s="66"/>
      <c r="W55" s="66"/>
      <c r="X55" s="66"/>
      <c r="Y55" s="66"/>
      <c r="Z55" s="4"/>
      <c r="AA55" s="4"/>
      <c r="AB55" s="4"/>
      <c r="AC55" s="4"/>
      <c r="AD55" s="4"/>
    </row>
    <row r="56" spans="1:30" ht="18" customHeight="1" thickBot="1">
      <c r="A56" s="133"/>
      <c r="B56" s="44"/>
      <c r="C56" s="45" t="s">
        <v>99</v>
      </c>
      <c r="D56" s="32">
        <v>0</v>
      </c>
      <c r="E56" s="44">
        <v>150</v>
      </c>
      <c r="F56" s="46">
        <f t="shared" si="1"/>
        <v>0</v>
      </c>
      <c r="G56" s="66"/>
      <c r="H56" s="66"/>
      <c r="I56" s="66"/>
      <c r="J56" s="66"/>
      <c r="K56" s="66"/>
      <c r="L56" s="65">
        <v>1</v>
      </c>
      <c r="M56" s="66"/>
      <c r="N56" s="66"/>
      <c r="O56" s="66"/>
      <c r="P56" s="66"/>
      <c r="Q56" s="66"/>
      <c r="R56" s="66"/>
      <c r="S56" s="65">
        <v>1</v>
      </c>
      <c r="T56" s="66"/>
      <c r="U56" s="66"/>
      <c r="V56" s="66"/>
      <c r="W56" s="65">
        <v>1</v>
      </c>
      <c r="X56" s="66"/>
      <c r="Y56" s="66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100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 xr:uid="{00000000-0009-0000-0000-000001000000}"/>
  <mergeCells count="14">
    <mergeCell ref="E9:E12"/>
    <mergeCell ref="A42:A46"/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</mergeCells>
  <pageMargins left="0.75" right="0.75" top="1" bottom="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99FF"/>
    <pageSetUpPr fitToPage="1"/>
  </sheetPr>
  <dimension ref="A1:AD1002"/>
  <sheetViews>
    <sheetView topLeftCell="A29" zoomScale="70" zoomScaleNormal="70" workbookViewId="0">
      <pane xSplit="3" topLeftCell="D1" activePane="topRight" state="frozen"/>
      <selection pane="topRight" activeCell="C46" sqref="C46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4.42578125" customWidth="1"/>
    <col min="4" max="4" width="11.85546875" customWidth="1"/>
    <col min="5" max="5" width="11" customWidth="1"/>
    <col min="6" max="6" width="25.7109375" customWidth="1"/>
    <col min="7" max="8" width="8.7109375" customWidth="1"/>
    <col min="9" max="9" width="26" customWidth="1"/>
    <col min="10" max="10" width="8.7109375" customWidth="1"/>
    <col min="11" max="11" width="12.42578125" customWidth="1"/>
    <col min="12" max="12" width="8.7109375" customWidth="1"/>
    <col min="13" max="13" width="13.5703125" customWidth="1"/>
    <col min="14" max="14" width="8.7109375" customWidth="1"/>
    <col min="15" max="15" width="16.140625" customWidth="1"/>
    <col min="16" max="17" width="8.7109375" customWidth="1"/>
    <col min="18" max="18" width="12.42578125" customWidth="1"/>
    <col min="19" max="19" width="8.7109375" customWidth="1"/>
    <col min="20" max="20" width="15.28515625" customWidth="1"/>
    <col min="21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34" t="s">
        <v>17</v>
      </c>
      <c r="B2" s="114"/>
      <c r="C2" s="114"/>
      <c r="D2" s="115"/>
      <c r="E2" s="4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35" t="s">
        <v>127</v>
      </c>
      <c r="B3" s="117"/>
      <c r="C3" s="117"/>
      <c r="D3" s="118"/>
      <c r="E3" s="4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35" t="s">
        <v>18</v>
      </c>
      <c r="B4" s="117"/>
      <c r="C4" s="117"/>
      <c r="D4" s="118"/>
      <c r="E4" s="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35" t="s">
        <v>129</v>
      </c>
      <c r="B5" s="136"/>
      <c r="C5" s="136"/>
      <c r="D5" s="137"/>
      <c r="E5" s="4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35" t="s">
        <v>130</v>
      </c>
      <c r="B6" s="117"/>
      <c r="C6" s="117"/>
      <c r="D6" s="118"/>
      <c r="E6" s="4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8" t="s">
        <v>19</v>
      </c>
      <c r="B7" s="120"/>
      <c r="C7" s="120"/>
      <c r="D7" s="121"/>
      <c r="E7" s="4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0" t="s">
        <v>101</v>
      </c>
      <c r="B9" s="51"/>
      <c r="C9" s="52"/>
      <c r="D9" s="139" t="s">
        <v>5</v>
      </c>
      <c r="E9" s="53"/>
      <c r="F9" s="12" t="s">
        <v>21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4"/>
      <c r="B10" s="55"/>
      <c r="C10" s="56"/>
      <c r="D10" s="140"/>
      <c r="E10" s="57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4"/>
      <c r="B11" s="55"/>
      <c r="C11" s="56"/>
      <c r="D11" s="140"/>
      <c r="E11" s="57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4"/>
      <c r="B12" s="55"/>
      <c r="C12" s="56"/>
      <c r="D12" s="141"/>
      <c r="E12" s="57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8"/>
      <c r="B13" s="59"/>
      <c r="C13" s="60"/>
      <c r="D13" s="20">
        <v>1</v>
      </c>
      <c r="E13" s="61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62"/>
      <c r="Q13" s="23"/>
      <c r="R13" s="23"/>
      <c r="S13" s="23"/>
      <c r="T13" s="23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40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21.75" customHeight="1">
      <c r="A15" s="142" t="s">
        <v>41</v>
      </c>
      <c r="B15" s="30" t="s">
        <v>42</v>
      </c>
      <c r="C15" s="31" t="s">
        <v>116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70" customFormat="1" ht="21.75" customHeight="1">
      <c r="A16" s="143"/>
      <c r="B16" s="30" t="s">
        <v>43</v>
      </c>
      <c r="C16" s="31" t="s">
        <v>131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21.75" customHeight="1">
      <c r="A17" s="130"/>
      <c r="B17" s="30" t="s">
        <v>45</v>
      </c>
      <c r="C17" s="31" t="s">
        <v>44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21.75" customHeight="1">
      <c r="A18" s="130"/>
      <c r="B18" s="30" t="s">
        <v>47</v>
      </c>
      <c r="C18" s="31" t="s">
        <v>46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21.75" customHeight="1">
      <c r="A19" s="130"/>
      <c r="B19" s="30" t="s">
        <v>49</v>
      </c>
      <c r="C19" s="31" t="s">
        <v>137</v>
      </c>
      <c r="D19" s="32">
        <v>0</v>
      </c>
      <c r="E19" s="33">
        <v>120</v>
      </c>
      <c r="F19" s="34">
        <f t="shared" si="0"/>
        <v>0</v>
      </c>
      <c r="G19" s="4"/>
      <c r="H19" s="4"/>
      <c r="I19" s="4"/>
      <c r="J19" s="4"/>
      <c r="K19" s="4"/>
      <c r="L19" s="2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21.75" customHeight="1">
      <c r="A20" s="130"/>
      <c r="B20" s="30" t="s">
        <v>51</v>
      </c>
      <c r="C20" s="31" t="s">
        <v>50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21.75" customHeight="1">
      <c r="A21" s="131"/>
      <c r="B21" s="30" t="s">
        <v>118</v>
      </c>
      <c r="C21" s="31" t="s">
        <v>232</v>
      </c>
      <c r="D21" s="32">
        <v>0</v>
      </c>
      <c r="E21" s="33">
        <v>100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21.75" customHeight="1">
      <c r="A22" s="144" t="s">
        <v>52</v>
      </c>
      <c r="B22" s="35" t="s">
        <v>53</v>
      </c>
      <c r="C22" s="71" t="s">
        <v>54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21.75" customHeight="1">
      <c r="A23" s="130"/>
      <c r="B23" s="35" t="s">
        <v>55</v>
      </c>
      <c r="C23" s="71" t="s">
        <v>205</v>
      </c>
      <c r="D23" s="32">
        <v>0</v>
      </c>
      <c r="E23" s="33">
        <v>90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37.5" customHeight="1">
      <c r="A24" s="130"/>
      <c r="B24" s="35" t="s">
        <v>57</v>
      </c>
      <c r="C24" s="71" t="s">
        <v>132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21.75" customHeight="1">
      <c r="A25" s="130"/>
      <c r="B25" s="35" t="s">
        <v>58</v>
      </c>
      <c r="C25" s="71" t="s">
        <v>59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39.75" customHeight="1">
      <c r="A26" s="130"/>
      <c r="B26" s="35" t="s">
        <v>60</v>
      </c>
      <c r="C26" s="74" t="s">
        <v>219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1.75" customHeight="1">
      <c r="A27" s="131"/>
      <c r="B27" s="35" t="s">
        <v>61</v>
      </c>
      <c r="C27" s="71" t="s">
        <v>62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21.75" customHeight="1">
      <c r="A28" s="142" t="s">
        <v>63</v>
      </c>
      <c r="B28" s="30" t="s">
        <v>64</v>
      </c>
      <c r="C28" s="76" t="s">
        <v>165</v>
      </c>
      <c r="D28" s="32">
        <v>0</v>
      </c>
      <c r="E28" s="33">
        <v>220</v>
      </c>
      <c r="F28" s="34">
        <f t="shared" si="0"/>
        <v>0</v>
      </c>
      <c r="G28" s="4"/>
      <c r="H28" s="4"/>
      <c r="I28" s="23"/>
      <c r="J28" s="4"/>
      <c r="K28" s="4"/>
      <c r="L28" s="4"/>
      <c r="M28" s="4"/>
      <c r="N28" s="4"/>
      <c r="O28" s="4"/>
      <c r="P28" s="2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21.75" customHeight="1">
      <c r="A29" s="130"/>
      <c r="B29" s="30" t="s">
        <v>65</v>
      </c>
      <c r="C29" s="76" t="s">
        <v>164</v>
      </c>
      <c r="D29" s="32">
        <v>0</v>
      </c>
      <c r="E29" s="33">
        <v>230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21.75" customHeight="1">
      <c r="A30" s="130"/>
      <c r="B30" s="30" t="s">
        <v>66</v>
      </c>
      <c r="C30" s="76" t="s">
        <v>139</v>
      </c>
      <c r="D30" s="32">
        <v>0</v>
      </c>
      <c r="E30" s="33">
        <v>270</v>
      </c>
      <c r="F30" s="34">
        <f t="shared" si="0"/>
        <v>0</v>
      </c>
      <c r="G30" s="4"/>
      <c r="H30" s="4"/>
      <c r="I30" s="4"/>
      <c r="J30" s="4"/>
      <c r="K30" s="4"/>
      <c r="L30" s="23"/>
      <c r="M30" s="4"/>
      <c r="N30" s="4"/>
      <c r="O30" s="4"/>
      <c r="P30" s="2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21.75" customHeight="1">
      <c r="A31" s="130"/>
      <c r="B31" s="30" t="s">
        <v>67</v>
      </c>
      <c r="C31" s="76" t="s">
        <v>102</v>
      </c>
      <c r="D31" s="32">
        <v>0</v>
      </c>
      <c r="E31" s="33">
        <v>250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23"/>
      <c r="R31" s="4"/>
      <c r="S31" s="2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36" customHeight="1">
      <c r="A32" s="130"/>
      <c r="B32" s="30" t="s">
        <v>68</v>
      </c>
      <c r="C32" s="77" t="s">
        <v>138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2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21.75" customHeight="1">
      <c r="A33" s="131"/>
      <c r="B33" s="30" t="s">
        <v>69</v>
      </c>
      <c r="C33" s="76" t="s">
        <v>152</v>
      </c>
      <c r="D33" s="32">
        <v>0</v>
      </c>
      <c r="E33" s="33">
        <v>240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8" customHeight="1">
      <c r="A34" s="145" t="s">
        <v>70</v>
      </c>
      <c r="B34" s="35" t="s">
        <v>71</v>
      </c>
      <c r="C34" s="36" t="s">
        <v>72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8" customHeight="1">
      <c r="A35" s="130"/>
      <c r="B35" s="35" t="s">
        <v>73</v>
      </c>
      <c r="C35" s="36" t="s">
        <v>74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8" customHeight="1">
      <c r="A36" s="130"/>
      <c r="B36" s="35" t="s">
        <v>75</v>
      </c>
      <c r="C36" s="36" t="s">
        <v>76</v>
      </c>
      <c r="D36" s="32">
        <v>0</v>
      </c>
      <c r="E36" s="33">
        <v>40</v>
      </c>
      <c r="F36" s="34">
        <f t="shared" si="0"/>
        <v>0</v>
      </c>
      <c r="G36" s="4"/>
      <c r="H36" s="4"/>
      <c r="I36" s="23"/>
      <c r="J36" s="4"/>
      <c r="K36" s="4"/>
      <c r="L36" s="4"/>
      <c r="M36" s="4"/>
      <c r="N36" s="4"/>
      <c r="O36" s="4"/>
      <c r="P36" s="2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8" customHeight="1">
      <c r="A37" s="130"/>
      <c r="B37" s="35" t="s">
        <v>77</v>
      </c>
      <c r="C37" s="36" t="s">
        <v>78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8" customHeight="1">
      <c r="A38" s="130"/>
      <c r="B38" s="35" t="s">
        <v>79</v>
      </c>
      <c r="C38" s="36" t="s">
        <v>80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8" customHeight="1">
      <c r="A39" s="130"/>
      <c r="B39" s="35" t="s">
        <v>81</v>
      </c>
      <c r="C39" s="36" t="s">
        <v>82</v>
      </c>
      <c r="D39" s="32">
        <v>0</v>
      </c>
      <c r="E39" s="33">
        <v>80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73" customFormat="1" ht="18" customHeight="1">
      <c r="A40" s="130"/>
      <c r="B40" s="35" t="s">
        <v>83</v>
      </c>
      <c r="C40" s="36" t="s">
        <v>84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8" customHeight="1">
      <c r="A41" s="131"/>
      <c r="B41" s="35" t="s">
        <v>135</v>
      </c>
      <c r="C41" s="36" t="s">
        <v>136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36">
      <c r="A42" s="129" t="s">
        <v>85</v>
      </c>
      <c r="B42" s="40" t="s">
        <v>86</v>
      </c>
      <c r="C42" s="78" t="s">
        <v>160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54">
      <c r="A43" s="130"/>
      <c r="B43" s="40" t="s">
        <v>87</v>
      </c>
      <c r="C43" s="78" t="s">
        <v>166</v>
      </c>
      <c r="D43" s="32">
        <v>0</v>
      </c>
      <c r="E43" s="33">
        <v>310</v>
      </c>
      <c r="F43" s="34">
        <f t="shared" si="0"/>
        <v>0</v>
      </c>
      <c r="G43" s="23"/>
      <c r="H43" s="23"/>
      <c r="I43" s="4"/>
      <c r="J43" s="23"/>
      <c r="K43" s="4"/>
      <c r="L43" s="4"/>
      <c r="M43" s="4"/>
      <c r="N43" s="4"/>
      <c r="O43" s="2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54">
      <c r="A44" s="130"/>
      <c r="B44" s="40" t="s">
        <v>88</v>
      </c>
      <c r="C44" s="78" t="s">
        <v>161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36">
      <c r="A45" s="130"/>
      <c r="B45" s="40" t="s">
        <v>89</v>
      </c>
      <c r="C45" s="78" t="s">
        <v>162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23"/>
      <c r="L45" s="4"/>
      <c r="M45" s="4"/>
      <c r="N45" s="23"/>
      <c r="O45" s="4"/>
      <c r="P45" s="4"/>
      <c r="Q45" s="4"/>
      <c r="R45" s="2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36">
      <c r="A46" s="131"/>
      <c r="B46" s="40" t="s">
        <v>90</v>
      </c>
      <c r="C46" s="78" t="s">
        <v>163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23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8" customHeight="1">
      <c r="A49" s="132" t="s">
        <v>91</v>
      </c>
      <c r="B49" s="41"/>
      <c r="C49" s="42" t="s">
        <v>92</v>
      </c>
      <c r="D49" s="32">
        <v>0</v>
      </c>
      <c r="E49" s="41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8" customHeight="1">
      <c r="A50" s="127"/>
      <c r="B50" s="4"/>
      <c r="C50" s="43" t="s">
        <v>93</v>
      </c>
      <c r="D50" s="32">
        <v>0</v>
      </c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8" customHeight="1">
      <c r="A51" s="127"/>
      <c r="B51" s="4"/>
      <c r="C51" s="43" t="s">
        <v>94</v>
      </c>
      <c r="D51" s="32">
        <v>0</v>
      </c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8" customHeight="1">
      <c r="A52" s="127"/>
      <c r="B52" s="4"/>
      <c r="C52" s="43" t="s">
        <v>95</v>
      </c>
      <c r="D52" s="32">
        <v>0</v>
      </c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8" customHeight="1">
      <c r="A53" s="127"/>
      <c r="B53" s="4"/>
      <c r="C53" s="43" t="s">
        <v>96</v>
      </c>
      <c r="D53" s="32">
        <v>0</v>
      </c>
      <c r="E53" s="4">
        <v>100</v>
      </c>
      <c r="F53" s="16">
        <f t="shared" si="1"/>
        <v>0</v>
      </c>
      <c r="G53" s="4"/>
      <c r="H53" s="4"/>
      <c r="I53" s="23"/>
      <c r="J53" s="4"/>
      <c r="K53" s="4"/>
      <c r="L53" s="4"/>
      <c r="M53" s="4"/>
      <c r="N53" s="4"/>
      <c r="O53" s="4"/>
      <c r="P53" s="23"/>
      <c r="Q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8" customHeight="1">
      <c r="A54" s="127"/>
      <c r="B54" s="4"/>
      <c r="C54" s="43" t="s">
        <v>97</v>
      </c>
      <c r="D54" s="32">
        <v>0</v>
      </c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23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8" customHeight="1">
      <c r="A55" s="127"/>
      <c r="B55" s="4"/>
      <c r="C55" s="43" t="s">
        <v>98</v>
      </c>
      <c r="D55" s="32">
        <v>0</v>
      </c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8" customHeight="1">
      <c r="A56" s="133"/>
      <c r="B56" s="44"/>
      <c r="C56" s="45" t="s">
        <v>99</v>
      </c>
      <c r="D56" s="32">
        <v>0</v>
      </c>
      <c r="E56" s="44">
        <v>150</v>
      </c>
      <c r="F56" s="46">
        <f t="shared" si="1"/>
        <v>0</v>
      </c>
      <c r="G56" s="4"/>
      <c r="H56" s="4"/>
      <c r="I56" s="4"/>
      <c r="J56" s="4"/>
      <c r="K56" s="4"/>
      <c r="L56" s="4"/>
      <c r="M56" s="2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100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 xr:uid="{00000000-0009-0000-0000-000002000000}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002"/>
  <sheetViews>
    <sheetView topLeftCell="A29" zoomScale="70" zoomScaleNormal="70" workbookViewId="0">
      <pane xSplit="6" topLeftCell="G1" activePane="topRight" state="frozen"/>
      <selection pane="topRight" activeCell="C41" sqref="C41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6.7109375" customWidth="1"/>
    <col min="4" max="4" width="10.140625" customWidth="1"/>
    <col min="5" max="5" width="7.85546875" customWidth="1"/>
    <col min="6" max="6" width="9.7109375" customWidth="1"/>
    <col min="7" max="8" width="8.7109375" customWidth="1"/>
    <col min="9" max="9" width="27.140625" customWidth="1"/>
    <col min="10" max="10" width="8.7109375" customWidth="1"/>
    <col min="11" max="11" width="15.5703125" customWidth="1"/>
    <col min="12" max="13" width="8.7109375" customWidth="1"/>
    <col min="14" max="14" width="16.140625" customWidth="1"/>
    <col min="15" max="15" width="8.7109375" customWidth="1"/>
    <col min="16" max="16" width="8.42578125" customWidth="1"/>
    <col min="17" max="23" width="8.7109375" customWidth="1"/>
    <col min="24" max="24" width="14.7109375" customWidth="1"/>
    <col min="25" max="29" width="8.7109375" customWidth="1"/>
  </cols>
  <sheetData>
    <row r="1" spans="1:29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8" customHeight="1">
      <c r="A2" s="134" t="s">
        <v>17</v>
      </c>
      <c r="B2" s="114"/>
      <c r="C2" s="114"/>
      <c r="D2" s="115"/>
      <c r="E2" s="4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8" customHeight="1">
      <c r="A3" s="135" t="s">
        <v>127</v>
      </c>
      <c r="B3" s="117"/>
      <c r="C3" s="117"/>
      <c r="D3" s="118"/>
      <c r="E3" s="4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8" customHeight="1">
      <c r="A4" s="135" t="s">
        <v>18</v>
      </c>
      <c r="B4" s="117"/>
      <c r="C4" s="117"/>
      <c r="D4" s="118"/>
      <c r="E4" s="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8" customHeight="1">
      <c r="A5" s="135" t="s">
        <v>129</v>
      </c>
      <c r="B5" s="136"/>
      <c r="C5" s="136"/>
      <c r="D5" s="137"/>
      <c r="E5" s="4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8" customHeight="1">
      <c r="A6" s="135" t="s">
        <v>130</v>
      </c>
      <c r="B6" s="117"/>
      <c r="C6" s="117"/>
      <c r="D6" s="118"/>
      <c r="E6" s="4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8" customHeight="1">
      <c r="A7" s="138" t="s">
        <v>19</v>
      </c>
      <c r="B7" s="120"/>
      <c r="C7" s="120"/>
      <c r="D7" s="121"/>
      <c r="E7" s="4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3.5" customHeight="1">
      <c r="A9" s="50" t="s">
        <v>103</v>
      </c>
      <c r="B9" s="51"/>
      <c r="C9" s="52"/>
      <c r="D9" s="139" t="s">
        <v>5</v>
      </c>
      <c r="E9" s="53"/>
      <c r="F9" s="12" t="s">
        <v>21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8.75" customHeight="1">
      <c r="A10" s="54"/>
      <c r="B10" s="55"/>
      <c r="C10" s="56"/>
      <c r="D10" s="140"/>
      <c r="E10" s="57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8.75" customHeight="1">
      <c r="A11" s="54"/>
      <c r="B11" s="55"/>
      <c r="C11" s="56"/>
      <c r="D11" s="140"/>
      <c r="E11" s="57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8.75" customHeight="1">
      <c r="A12" s="54"/>
      <c r="B12" s="55"/>
      <c r="C12" s="56"/>
      <c r="D12" s="141"/>
      <c r="E12" s="57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6.5" customHeight="1">
      <c r="A13" s="58"/>
      <c r="B13" s="59"/>
      <c r="C13" s="60"/>
      <c r="D13" s="20">
        <v>1</v>
      </c>
      <c r="E13" s="61"/>
      <c r="F13" s="22"/>
      <c r="G13" s="65" t="s">
        <v>22</v>
      </c>
      <c r="H13" s="65" t="s">
        <v>23</v>
      </c>
      <c r="I13" s="65" t="s">
        <v>24</v>
      </c>
      <c r="J13" s="65" t="s">
        <v>27</v>
      </c>
      <c r="K13" s="65" t="s">
        <v>25</v>
      </c>
      <c r="L13" s="65" t="s">
        <v>26</v>
      </c>
      <c r="M13" s="65" t="s">
        <v>28</v>
      </c>
      <c r="N13" s="65" t="s">
        <v>30</v>
      </c>
      <c r="O13" s="69" t="s">
        <v>32</v>
      </c>
      <c r="P13" s="65" t="s">
        <v>29</v>
      </c>
      <c r="Q13" s="65" t="s">
        <v>33</v>
      </c>
      <c r="R13" s="65" t="s">
        <v>35</v>
      </c>
      <c r="S13" s="65" t="s">
        <v>31</v>
      </c>
      <c r="T13" s="65" t="s">
        <v>34</v>
      </c>
      <c r="U13" s="65" t="s">
        <v>36</v>
      </c>
      <c r="V13" s="65" t="s">
        <v>37</v>
      </c>
      <c r="W13" s="65" t="s">
        <v>104</v>
      </c>
      <c r="X13" s="65" t="s">
        <v>105</v>
      </c>
      <c r="Y13" s="4"/>
      <c r="Z13" s="4"/>
      <c r="AA13" s="4"/>
      <c r="AB13" s="4"/>
      <c r="AC13" s="4"/>
    </row>
    <row r="14" spans="1:29" ht="21.75" hidden="1" customHeight="1">
      <c r="A14" s="24"/>
      <c r="B14" s="25" t="s">
        <v>40</v>
      </c>
      <c r="C14" s="26"/>
      <c r="D14" s="27"/>
      <c r="E14" s="28"/>
      <c r="F14" s="29">
        <f>SUM(D14)</f>
        <v>0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4"/>
      <c r="Z14" s="4"/>
      <c r="AA14" s="4"/>
      <c r="AB14" s="4"/>
      <c r="AC14" s="4"/>
    </row>
    <row r="15" spans="1:29" ht="21.75" customHeight="1">
      <c r="A15" s="142" t="s">
        <v>41</v>
      </c>
      <c r="B15" s="30" t="s">
        <v>42</v>
      </c>
      <c r="C15" s="31" t="s">
        <v>116</v>
      </c>
      <c r="D15" s="32">
        <v>0</v>
      </c>
      <c r="E15" s="33">
        <v>130</v>
      </c>
      <c r="F15" s="34">
        <f t="shared" ref="F15:F46" si="0">D15*E15</f>
        <v>0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4"/>
      <c r="Z15" s="4"/>
      <c r="AA15" s="4"/>
      <c r="AB15" s="4"/>
      <c r="AC15" s="4"/>
    </row>
    <row r="16" spans="1:29" s="70" customFormat="1" ht="21.75" customHeight="1">
      <c r="A16" s="143"/>
      <c r="B16" s="30" t="s">
        <v>43</v>
      </c>
      <c r="C16" s="31" t="s">
        <v>131</v>
      </c>
      <c r="D16" s="32">
        <v>0</v>
      </c>
      <c r="E16" s="33">
        <v>120</v>
      </c>
      <c r="F16" s="34">
        <f t="shared" si="0"/>
        <v>0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4"/>
      <c r="Z16" s="4"/>
      <c r="AA16" s="4"/>
      <c r="AB16" s="4"/>
      <c r="AC16" s="4"/>
    </row>
    <row r="17" spans="1:29" ht="21.75" customHeight="1">
      <c r="A17" s="130"/>
      <c r="B17" s="30" t="s">
        <v>45</v>
      </c>
      <c r="C17" s="31" t="s">
        <v>44</v>
      </c>
      <c r="D17" s="32">
        <v>0</v>
      </c>
      <c r="E17" s="33">
        <v>100</v>
      </c>
      <c r="F17" s="34">
        <f t="shared" si="0"/>
        <v>0</v>
      </c>
      <c r="G17" s="66"/>
      <c r="H17" s="66"/>
      <c r="I17" s="66"/>
      <c r="J17" s="66"/>
      <c r="K17" s="66"/>
      <c r="L17" s="65">
        <v>1</v>
      </c>
      <c r="M17" s="66"/>
      <c r="N17" s="66"/>
      <c r="O17" s="65">
        <v>1</v>
      </c>
      <c r="P17" s="65">
        <v>1</v>
      </c>
      <c r="Q17" s="66"/>
      <c r="R17" s="66"/>
      <c r="S17" s="66"/>
      <c r="T17" s="66"/>
      <c r="U17" s="66"/>
      <c r="V17" s="66"/>
      <c r="W17" s="66"/>
      <c r="X17" s="66"/>
      <c r="Y17" s="4"/>
      <c r="Z17" s="4"/>
      <c r="AA17" s="4"/>
      <c r="AB17" s="4"/>
      <c r="AC17" s="4"/>
    </row>
    <row r="18" spans="1:29" ht="21.75" customHeight="1">
      <c r="A18" s="130"/>
      <c r="B18" s="30" t="s">
        <v>47</v>
      </c>
      <c r="C18" s="31" t="s">
        <v>137</v>
      </c>
      <c r="D18" s="32">
        <v>0</v>
      </c>
      <c r="E18" s="33">
        <v>120</v>
      </c>
      <c r="F18" s="34">
        <f t="shared" si="0"/>
        <v>0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4"/>
      <c r="Z18" s="4"/>
      <c r="AA18" s="4"/>
      <c r="AB18" s="4"/>
      <c r="AC18" s="4"/>
    </row>
    <row r="19" spans="1:29" ht="21.75" customHeight="1">
      <c r="A19" s="130"/>
      <c r="B19" s="30" t="s">
        <v>49</v>
      </c>
      <c r="C19" s="31" t="s">
        <v>151</v>
      </c>
      <c r="D19" s="32">
        <v>0</v>
      </c>
      <c r="E19" s="33">
        <v>100</v>
      </c>
      <c r="F19" s="34">
        <f t="shared" si="0"/>
        <v>0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4"/>
      <c r="Z19" s="4"/>
      <c r="AA19" s="4"/>
      <c r="AB19" s="4"/>
      <c r="AC19" s="4"/>
    </row>
    <row r="20" spans="1:29" ht="21.75" customHeight="1">
      <c r="A20" s="130"/>
      <c r="B20" s="30" t="s">
        <v>51</v>
      </c>
      <c r="C20" s="31" t="s">
        <v>50</v>
      </c>
      <c r="D20" s="32">
        <v>0</v>
      </c>
      <c r="E20" s="33">
        <v>100</v>
      </c>
      <c r="F20" s="34">
        <f t="shared" si="0"/>
        <v>0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4"/>
      <c r="Z20" s="4"/>
      <c r="AA20" s="4"/>
      <c r="AB20" s="4"/>
      <c r="AC20" s="4"/>
    </row>
    <row r="21" spans="1:29" ht="21.75" customHeight="1">
      <c r="A21" s="131"/>
      <c r="B21" s="30" t="s">
        <v>118</v>
      </c>
      <c r="C21" s="31" t="s">
        <v>232</v>
      </c>
      <c r="D21" s="32">
        <v>0</v>
      </c>
      <c r="E21" s="33">
        <v>100</v>
      </c>
      <c r="F21" s="34">
        <f t="shared" si="0"/>
        <v>0</v>
      </c>
      <c r="G21" s="66"/>
      <c r="H21" s="66"/>
      <c r="I21" s="66"/>
      <c r="J21" s="66"/>
      <c r="K21" s="66"/>
      <c r="L21" s="66"/>
      <c r="M21" s="65">
        <v>1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4"/>
      <c r="Z21" s="4"/>
      <c r="AA21" s="4"/>
      <c r="AB21" s="4"/>
      <c r="AC21" s="4"/>
    </row>
    <row r="22" spans="1:29" ht="21.75" customHeight="1">
      <c r="A22" s="144" t="s">
        <v>52</v>
      </c>
      <c r="B22" s="35" t="s">
        <v>53</v>
      </c>
      <c r="C22" s="71" t="s">
        <v>54</v>
      </c>
      <c r="D22" s="32">
        <v>0</v>
      </c>
      <c r="E22" s="33">
        <v>100</v>
      </c>
      <c r="F22" s="34">
        <f t="shared" si="0"/>
        <v>0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4"/>
      <c r="Z22" s="4"/>
      <c r="AA22" s="4"/>
      <c r="AB22" s="4"/>
      <c r="AC22" s="4"/>
    </row>
    <row r="23" spans="1:29" ht="21.75" customHeight="1">
      <c r="A23" s="130"/>
      <c r="B23" s="35" t="s">
        <v>55</v>
      </c>
      <c r="C23" s="71" t="s">
        <v>56</v>
      </c>
      <c r="D23" s="32">
        <v>0</v>
      </c>
      <c r="E23" s="33">
        <v>90</v>
      </c>
      <c r="F23" s="34">
        <f t="shared" si="0"/>
        <v>0</v>
      </c>
      <c r="G23" s="66"/>
      <c r="H23" s="66"/>
      <c r="I23" s="66"/>
      <c r="J23" s="66"/>
      <c r="K23" s="66"/>
      <c r="L23" s="66"/>
      <c r="M23" s="66"/>
      <c r="N23" s="66"/>
      <c r="O23" s="65">
        <v>1</v>
      </c>
      <c r="P23" s="66"/>
      <c r="Q23" s="66"/>
      <c r="R23" s="66"/>
      <c r="S23" s="66"/>
      <c r="T23" s="66"/>
      <c r="U23" s="66"/>
      <c r="V23" s="66"/>
      <c r="W23" s="66"/>
      <c r="X23" s="66"/>
      <c r="Y23" s="4"/>
      <c r="Z23" s="4"/>
      <c r="AA23" s="4"/>
      <c r="AB23" s="4"/>
      <c r="AC23" s="4"/>
    </row>
    <row r="24" spans="1:29" ht="18">
      <c r="A24" s="130"/>
      <c r="B24" s="35" t="s">
        <v>57</v>
      </c>
      <c r="C24" s="71" t="s">
        <v>132</v>
      </c>
      <c r="D24" s="32">
        <v>0</v>
      </c>
      <c r="E24" s="33">
        <v>130</v>
      </c>
      <c r="F24" s="34">
        <f t="shared" si="0"/>
        <v>0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4"/>
      <c r="Z24" s="4"/>
      <c r="AA24" s="4"/>
      <c r="AB24" s="4"/>
      <c r="AC24" s="4"/>
    </row>
    <row r="25" spans="1:29" ht="21.75" customHeight="1">
      <c r="A25" s="130"/>
      <c r="B25" s="35" t="s">
        <v>58</v>
      </c>
      <c r="C25" s="71" t="s">
        <v>59</v>
      </c>
      <c r="D25" s="32">
        <v>0</v>
      </c>
      <c r="E25" s="33">
        <v>150</v>
      </c>
      <c r="F25" s="34">
        <f t="shared" si="0"/>
        <v>0</v>
      </c>
      <c r="G25" s="66"/>
      <c r="H25" s="66"/>
      <c r="I25" s="66"/>
      <c r="J25" s="66"/>
      <c r="K25" s="66"/>
      <c r="L25" s="66"/>
      <c r="M25" s="66"/>
      <c r="N25" s="66"/>
      <c r="O25" s="66"/>
      <c r="P25" s="65">
        <v>1</v>
      </c>
      <c r="Q25" s="66"/>
      <c r="R25" s="66"/>
      <c r="S25" s="66"/>
      <c r="T25" s="66"/>
      <c r="U25" s="66"/>
      <c r="V25" s="66"/>
      <c r="W25" s="66"/>
      <c r="X25" s="65">
        <v>1</v>
      </c>
      <c r="Y25" s="4"/>
      <c r="Z25" s="4"/>
      <c r="AA25" s="4"/>
      <c r="AB25" s="4"/>
      <c r="AC25" s="4"/>
    </row>
    <row r="26" spans="1:29" ht="18">
      <c r="A26" s="130"/>
      <c r="B26" s="35" t="s">
        <v>60</v>
      </c>
      <c r="C26" s="74" t="s">
        <v>219</v>
      </c>
      <c r="D26" s="32">
        <v>0</v>
      </c>
      <c r="E26" s="33">
        <v>130</v>
      </c>
      <c r="F26" s="34">
        <f t="shared" si="0"/>
        <v>0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5"/>
      <c r="Y26" s="4"/>
      <c r="Z26" s="4"/>
      <c r="AA26" s="4"/>
      <c r="AB26" s="4"/>
      <c r="AC26" s="4"/>
    </row>
    <row r="27" spans="1:29" ht="21.75" customHeight="1">
      <c r="A27" s="131"/>
      <c r="B27" s="35" t="s">
        <v>61</v>
      </c>
      <c r="C27" s="71" t="s">
        <v>62</v>
      </c>
      <c r="D27" s="32">
        <v>0</v>
      </c>
      <c r="E27" s="33">
        <v>150</v>
      </c>
      <c r="F27" s="34">
        <f t="shared" si="0"/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5">
        <v>1</v>
      </c>
      <c r="S27" s="66"/>
      <c r="T27" s="66"/>
      <c r="U27" s="66"/>
      <c r="V27" s="66"/>
      <c r="W27" s="66"/>
      <c r="X27" s="66"/>
      <c r="Y27" s="4"/>
      <c r="Z27" s="4"/>
      <c r="AA27" s="4"/>
      <c r="AB27" s="4"/>
      <c r="AC27" s="4"/>
    </row>
    <row r="28" spans="1:29" ht="21.75" customHeight="1">
      <c r="A28" s="142" t="s">
        <v>63</v>
      </c>
      <c r="B28" s="30" t="s">
        <v>64</v>
      </c>
      <c r="C28" s="76" t="s">
        <v>106</v>
      </c>
      <c r="D28" s="32">
        <v>0</v>
      </c>
      <c r="E28" s="33">
        <v>230</v>
      </c>
      <c r="F28" s="34">
        <f t="shared" si="0"/>
        <v>0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5">
        <v>1</v>
      </c>
      <c r="S28" s="66"/>
      <c r="T28" s="66"/>
      <c r="U28" s="66"/>
      <c r="V28" s="66"/>
      <c r="W28" s="66"/>
      <c r="X28" s="65">
        <v>1</v>
      </c>
      <c r="Y28" s="4"/>
      <c r="Z28" s="4"/>
      <c r="AA28" s="4"/>
      <c r="AB28" s="4"/>
      <c r="AC28" s="4"/>
    </row>
    <row r="29" spans="1:29" ht="21.75" customHeight="1">
      <c r="A29" s="130"/>
      <c r="B29" s="30" t="s">
        <v>65</v>
      </c>
      <c r="C29" s="76" t="s">
        <v>173</v>
      </c>
      <c r="D29" s="32">
        <v>0</v>
      </c>
      <c r="E29" s="33">
        <v>250</v>
      </c>
      <c r="F29" s="34">
        <f t="shared" si="0"/>
        <v>0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4"/>
      <c r="Z29" s="4"/>
      <c r="AA29" s="4"/>
      <c r="AB29" s="4"/>
      <c r="AC29" s="4"/>
    </row>
    <row r="30" spans="1:29" ht="21.75" customHeight="1">
      <c r="A30" s="130"/>
      <c r="B30" s="30" t="s">
        <v>66</v>
      </c>
      <c r="C30" s="76" t="s">
        <v>172</v>
      </c>
      <c r="D30" s="32">
        <v>0</v>
      </c>
      <c r="E30" s="33">
        <v>250</v>
      </c>
      <c r="F30" s="34">
        <f t="shared" si="0"/>
        <v>0</v>
      </c>
      <c r="G30" s="66"/>
      <c r="H30" s="66"/>
      <c r="I30" s="65">
        <v>1</v>
      </c>
      <c r="J30" s="66"/>
      <c r="K30" s="66"/>
      <c r="L30" s="65">
        <v>1</v>
      </c>
      <c r="M30" s="66"/>
      <c r="N30" s="65"/>
      <c r="O30" s="65">
        <v>1</v>
      </c>
      <c r="P30" s="65">
        <v>1</v>
      </c>
      <c r="Q30" s="66"/>
      <c r="R30" s="66"/>
      <c r="S30" s="66"/>
      <c r="T30" s="65">
        <v>1</v>
      </c>
      <c r="U30" s="65">
        <v>1</v>
      </c>
      <c r="V30" s="66"/>
      <c r="W30" s="66"/>
      <c r="X30" s="66"/>
      <c r="Y30" s="4"/>
      <c r="Z30" s="4"/>
      <c r="AA30" s="4"/>
      <c r="AB30" s="4"/>
      <c r="AC30" s="4"/>
    </row>
    <row r="31" spans="1:29" ht="21.75" customHeight="1">
      <c r="A31" s="130"/>
      <c r="B31" s="30" t="s">
        <v>67</v>
      </c>
      <c r="C31" s="76" t="s">
        <v>140</v>
      </c>
      <c r="D31" s="32">
        <v>0</v>
      </c>
      <c r="E31" s="33">
        <v>220</v>
      </c>
      <c r="F31" s="34">
        <f t="shared" si="0"/>
        <v>0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4"/>
      <c r="Z31" s="4"/>
      <c r="AA31" s="4"/>
      <c r="AB31" s="4"/>
      <c r="AC31" s="4"/>
    </row>
    <row r="32" spans="1:29" ht="31.5" customHeight="1">
      <c r="A32" s="130"/>
      <c r="B32" s="30" t="s">
        <v>68</v>
      </c>
      <c r="C32" s="37" t="s">
        <v>174</v>
      </c>
      <c r="D32" s="32">
        <v>0</v>
      </c>
      <c r="E32" s="33">
        <v>250</v>
      </c>
      <c r="F32" s="34">
        <f t="shared" si="0"/>
        <v>0</v>
      </c>
      <c r="G32" s="66"/>
      <c r="H32" s="66"/>
      <c r="I32" s="66"/>
      <c r="J32" s="66"/>
      <c r="K32" s="66"/>
      <c r="L32" s="66"/>
      <c r="M32" s="65">
        <v>1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4"/>
      <c r="Z32" s="4"/>
      <c r="AA32" s="4"/>
      <c r="AB32" s="4"/>
      <c r="AC32" s="4"/>
    </row>
    <row r="33" spans="1:29" ht="21.75" customHeight="1">
      <c r="A33" s="131"/>
      <c r="B33" s="30" t="s">
        <v>69</v>
      </c>
      <c r="C33" s="76" t="s">
        <v>190</v>
      </c>
      <c r="D33" s="32">
        <v>0</v>
      </c>
      <c r="E33" s="33">
        <v>230</v>
      </c>
      <c r="F33" s="34">
        <f t="shared" si="0"/>
        <v>0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4"/>
      <c r="Z33" s="4"/>
      <c r="AA33" s="4"/>
      <c r="AB33" s="4"/>
      <c r="AC33" s="4"/>
    </row>
    <row r="34" spans="1:29" ht="18" customHeight="1">
      <c r="A34" s="145" t="s">
        <v>70</v>
      </c>
      <c r="B34" s="35" t="s">
        <v>71</v>
      </c>
      <c r="C34" s="36" t="s">
        <v>72</v>
      </c>
      <c r="D34" s="32">
        <v>0</v>
      </c>
      <c r="E34" s="38">
        <v>40</v>
      </c>
      <c r="F34" s="34">
        <f t="shared" si="0"/>
        <v>0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39"/>
      <c r="Z34" s="39"/>
      <c r="AA34" s="39"/>
      <c r="AB34" s="39"/>
      <c r="AC34" s="39"/>
    </row>
    <row r="35" spans="1:29" ht="18" customHeight="1">
      <c r="A35" s="130"/>
      <c r="B35" s="35" t="s">
        <v>73</v>
      </c>
      <c r="C35" s="36" t="s">
        <v>74</v>
      </c>
      <c r="D35" s="32">
        <v>0</v>
      </c>
      <c r="E35" s="38">
        <v>40</v>
      </c>
      <c r="F35" s="34">
        <f t="shared" si="0"/>
        <v>0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4"/>
      <c r="Z35" s="4"/>
      <c r="AA35" s="4"/>
      <c r="AB35" s="4"/>
      <c r="AC35" s="4"/>
    </row>
    <row r="36" spans="1:29" ht="18" customHeight="1">
      <c r="A36" s="130"/>
      <c r="B36" s="35" t="s">
        <v>75</v>
      </c>
      <c r="C36" s="36" t="s">
        <v>76</v>
      </c>
      <c r="D36" s="32">
        <v>0</v>
      </c>
      <c r="E36" s="33">
        <v>40</v>
      </c>
      <c r="F36" s="34">
        <f t="shared" si="0"/>
        <v>0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5">
        <v>1</v>
      </c>
      <c r="Y36" s="4"/>
      <c r="Z36" s="4"/>
      <c r="AA36" s="4"/>
      <c r="AB36" s="4"/>
      <c r="AC36" s="4"/>
    </row>
    <row r="37" spans="1:29" ht="18" customHeight="1">
      <c r="A37" s="130"/>
      <c r="B37" s="35" t="s">
        <v>77</v>
      </c>
      <c r="C37" s="36" t="s">
        <v>78</v>
      </c>
      <c r="D37" s="32">
        <v>0</v>
      </c>
      <c r="E37" s="33">
        <v>70</v>
      </c>
      <c r="F37" s="34">
        <f t="shared" si="0"/>
        <v>0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4"/>
      <c r="Z37" s="4"/>
      <c r="AA37" s="4"/>
      <c r="AB37" s="4"/>
      <c r="AC37" s="4"/>
    </row>
    <row r="38" spans="1:29" ht="18" customHeight="1">
      <c r="A38" s="130"/>
      <c r="B38" s="35" t="s">
        <v>79</v>
      </c>
      <c r="C38" s="36" t="s">
        <v>80</v>
      </c>
      <c r="D38" s="32">
        <v>0</v>
      </c>
      <c r="E38" s="33">
        <v>60</v>
      </c>
      <c r="F38" s="34">
        <f t="shared" si="0"/>
        <v>0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5">
        <v>1</v>
      </c>
      <c r="S38" s="66"/>
      <c r="T38" s="66"/>
      <c r="U38" s="66"/>
      <c r="V38" s="66"/>
      <c r="W38" s="66"/>
      <c r="X38" s="66"/>
      <c r="Y38" s="4"/>
      <c r="Z38" s="4"/>
      <c r="AA38" s="4"/>
      <c r="AB38" s="4"/>
      <c r="AC38" s="4"/>
    </row>
    <row r="39" spans="1:29" ht="18" customHeight="1">
      <c r="A39" s="130"/>
      <c r="B39" s="35" t="s">
        <v>81</v>
      </c>
      <c r="C39" s="36" t="s">
        <v>82</v>
      </c>
      <c r="D39" s="32">
        <v>0</v>
      </c>
      <c r="E39" s="33">
        <v>80</v>
      </c>
      <c r="F39" s="34">
        <f t="shared" si="0"/>
        <v>0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4"/>
      <c r="Z39" s="4"/>
      <c r="AA39" s="4"/>
      <c r="AB39" s="4"/>
      <c r="AC39" s="4"/>
    </row>
    <row r="40" spans="1:29" s="73" customFormat="1" ht="18" customHeight="1">
      <c r="A40" s="130"/>
      <c r="B40" s="35" t="s">
        <v>83</v>
      </c>
      <c r="C40" s="36" t="s">
        <v>84</v>
      </c>
      <c r="D40" s="32">
        <v>0</v>
      </c>
      <c r="E40" s="33">
        <v>80</v>
      </c>
      <c r="F40" s="34">
        <f t="shared" si="0"/>
        <v>0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4"/>
      <c r="Z40" s="4"/>
      <c r="AA40" s="4"/>
      <c r="AB40" s="4"/>
      <c r="AC40" s="4"/>
    </row>
    <row r="41" spans="1:29" ht="18" customHeight="1">
      <c r="A41" s="131"/>
      <c r="B41" s="35" t="s">
        <v>135</v>
      </c>
      <c r="C41" s="36" t="s">
        <v>136</v>
      </c>
      <c r="D41" s="32">
        <v>0</v>
      </c>
      <c r="E41" s="33">
        <v>110</v>
      </c>
      <c r="F41" s="34">
        <f t="shared" si="0"/>
        <v>0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4"/>
      <c r="Z41" s="4"/>
      <c r="AA41" s="4"/>
      <c r="AB41" s="4"/>
      <c r="AC41" s="4"/>
    </row>
    <row r="42" spans="1:29" ht="54">
      <c r="A42" s="129" t="s">
        <v>85</v>
      </c>
      <c r="B42" s="40" t="s">
        <v>86</v>
      </c>
      <c r="C42" s="78" t="s">
        <v>167</v>
      </c>
      <c r="D42" s="32">
        <v>0</v>
      </c>
      <c r="E42" s="33">
        <v>310</v>
      </c>
      <c r="F42" s="34">
        <f t="shared" si="0"/>
        <v>0</v>
      </c>
      <c r="G42" s="66"/>
      <c r="H42" s="66"/>
      <c r="I42" s="66"/>
      <c r="J42" s="65">
        <v>1</v>
      </c>
      <c r="K42" s="66"/>
      <c r="L42" s="66"/>
      <c r="M42" s="66"/>
      <c r="N42" s="65">
        <v>1</v>
      </c>
      <c r="O42" s="66"/>
      <c r="P42" s="66"/>
      <c r="Q42" s="65">
        <v>1</v>
      </c>
      <c r="R42" s="66"/>
      <c r="S42" s="66"/>
      <c r="T42" s="66"/>
      <c r="U42" s="66"/>
      <c r="V42" s="66"/>
      <c r="W42" s="66"/>
      <c r="X42" s="66"/>
      <c r="Y42" s="4"/>
      <c r="Z42" s="4"/>
      <c r="AA42" s="4"/>
      <c r="AB42" s="4"/>
      <c r="AC42" s="4"/>
    </row>
    <row r="43" spans="1:29" ht="36">
      <c r="A43" s="130"/>
      <c r="B43" s="40" t="s">
        <v>87</v>
      </c>
      <c r="C43" s="78" t="s">
        <v>168</v>
      </c>
      <c r="D43" s="32">
        <v>0</v>
      </c>
      <c r="E43" s="33">
        <v>310</v>
      </c>
      <c r="F43" s="34">
        <f t="shared" si="0"/>
        <v>0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4"/>
      <c r="Z43" s="4"/>
      <c r="AA43" s="4"/>
      <c r="AB43" s="4"/>
      <c r="AC43" s="4"/>
    </row>
    <row r="44" spans="1:29" ht="54">
      <c r="A44" s="130"/>
      <c r="B44" s="40" t="s">
        <v>88</v>
      </c>
      <c r="C44" s="78" t="s">
        <v>169</v>
      </c>
      <c r="D44" s="32">
        <v>0</v>
      </c>
      <c r="E44" s="33">
        <v>310</v>
      </c>
      <c r="F44" s="34">
        <f t="shared" si="0"/>
        <v>0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4"/>
      <c r="Z44" s="4"/>
      <c r="AA44" s="4"/>
      <c r="AB44" s="4"/>
      <c r="AC44" s="4"/>
    </row>
    <row r="45" spans="1:29" ht="36">
      <c r="A45" s="130"/>
      <c r="B45" s="40" t="s">
        <v>89</v>
      </c>
      <c r="C45" s="78" t="s">
        <v>170</v>
      </c>
      <c r="D45" s="32">
        <v>0</v>
      </c>
      <c r="E45" s="33">
        <v>410</v>
      </c>
      <c r="F45" s="34">
        <f t="shared" si="0"/>
        <v>0</v>
      </c>
      <c r="G45" s="65">
        <v>3</v>
      </c>
      <c r="H45" s="65">
        <v>1</v>
      </c>
      <c r="I45" s="66"/>
      <c r="J45" s="66"/>
      <c r="K45" s="65">
        <v>1</v>
      </c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5">
        <v>1</v>
      </c>
      <c r="W45" s="65">
        <v>1</v>
      </c>
      <c r="X45" s="66"/>
      <c r="Y45" s="4"/>
      <c r="Z45" s="4"/>
      <c r="AA45" s="4"/>
      <c r="AB45" s="4"/>
      <c r="AC45" s="4"/>
    </row>
    <row r="46" spans="1:29" ht="36">
      <c r="A46" s="131"/>
      <c r="B46" s="40" t="s">
        <v>90</v>
      </c>
      <c r="C46" s="78" t="s">
        <v>171</v>
      </c>
      <c r="D46" s="32">
        <v>0</v>
      </c>
      <c r="E46" s="33">
        <v>310</v>
      </c>
      <c r="F46" s="34">
        <f t="shared" si="0"/>
        <v>0</v>
      </c>
      <c r="G46" s="66"/>
      <c r="H46" s="66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5">
        <v>1</v>
      </c>
      <c r="T46" s="66"/>
      <c r="U46" s="66"/>
      <c r="V46" s="66"/>
      <c r="W46" s="66"/>
      <c r="X46" s="66"/>
      <c r="Y46" s="4"/>
      <c r="Z46" s="4"/>
      <c r="AA46" s="4"/>
      <c r="AB46" s="4"/>
      <c r="AC46" s="4"/>
    </row>
    <row r="47" spans="1:29" ht="18" customHeight="1">
      <c r="A47" s="4"/>
      <c r="B47" s="4"/>
      <c r="C47" s="4"/>
      <c r="D47" s="32"/>
      <c r="E47" s="4"/>
      <c r="F47" s="4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4"/>
      <c r="Z47" s="4"/>
      <c r="AA47" s="4"/>
      <c r="AB47" s="4"/>
      <c r="AC47" s="4"/>
    </row>
    <row r="48" spans="1:29" ht="18" customHeight="1">
      <c r="A48" s="4"/>
      <c r="B48" s="4"/>
      <c r="C48" s="4"/>
      <c r="D48" s="32"/>
      <c r="E48" s="4"/>
      <c r="F48" s="4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4"/>
      <c r="Z48" s="4"/>
      <c r="AA48" s="4"/>
      <c r="AB48" s="4"/>
      <c r="AC48" s="4"/>
    </row>
    <row r="49" spans="1:29" ht="18" customHeight="1">
      <c r="A49" s="132" t="s">
        <v>91</v>
      </c>
      <c r="B49" s="41"/>
      <c r="C49" s="42" t="s">
        <v>92</v>
      </c>
      <c r="D49" s="32">
        <v>0</v>
      </c>
      <c r="E49" s="41">
        <v>100</v>
      </c>
      <c r="F49" s="12">
        <f t="shared" ref="F49:F56" si="1">D49*E49</f>
        <v>0</v>
      </c>
      <c r="G49" s="66"/>
      <c r="H49" s="66"/>
      <c r="I49" s="66"/>
      <c r="J49" s="66"/>
      <c r="K49" s="66"/>
      <c r="L49" s="66"/>
      <c r="M49" s="65">
        <v>1</v>
      </c>
      <c r="N49" s="66"/>
      <c r="O49" s="66"/>
      <c r="P49" s="66"/>
      <c r="Q49" s="66"/>
      <c r="R49" s="66"/>
      <c r="S49" s="66"/>
      <c r="T49" s="66"/>
      <c r="U49" s="65"/>
      <c r="V49" s="66"/>
      <c r="W49" s="66"/>
      <c r="X49" s="66"/>
      <c r="Y49" s="4"/>
      <c r="Z49" s="4"/>
      <c r="AA49" s="4"/>
      <c r="AB49" s="4"/>
      <c r="AC49" s="4"/>
    </row>
    <row r="50" spans="1:29" ht="18" customHeight="1">
      <c r="A50" s="127"/>
      <c r="B50" s="4"/>
      <c r="C50" s="43" t="s">
        <v>93</v>
      </c>
      <c r="D50" s="32">
        <v>0</v>
      </c>
      <c r="E50" s="4">
        <v>100</v>
      </c>
      <c r="F50" s="16">
        <f t="shared" si="1"/>
        <v>0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4"/>
      <c r="Z50" s="4"/>
      <c r="AA50" s="4"/>
      <c r="AB50" s="4"/>
      <c r="AC50" s="4"/>
    </row>
    <row r="51" spans="1:29" ht="18" customHeight="1">
      <c r="A51" s="127"/>
      <c r="B51" s="4"/>
      <c r="C51" s="43" t="s">
        <v>94</v>
      </c>
      <c r="D51" s="32">
        <v>0</v>
      </c>
      <c r="E51" s="4">
        <v>110</v>
      </c>
      <c r="F51" s="16">
        <f t="shared" si="1"/>
        <v>0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4"/>
      <c r="Z51" s="4"/>
      <c r="AA51" s="4"/>
      <c r="AB51" s="4"/>
      <c r="AC51" s="4"/>
    </row>
    <row r="52" spans="1:29" ht="18" customHeight="1">
      <c r="A52" s="127"/>
      <c r="B52" s="4"/>
      <c r="C52" s="43" t="s">
        <v>95</v>
      </c>
      <c r="D52" s="32">
        <v>0</v>
      </c>
      <c r="E52" s="4">
        <v>130</v>
      </c>
      <c r="F52" s="16">
        <f t="shared" si="1"/>
        <v>0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5">
        <v>1</v>
      </c>
      <c r="U52" s="66"/>
      <c r="V52" s="66"/>
      <c r="W52" s="66"/>
      <c r="X52" s="66"/>
      <c r="Y52" s="4"/>
      <c r="Z52" s="4"/>
      <c r="AA52" s="4"/>
      <c r="AB52" s="4"/>
      <c r="AC52" s="4"/>
    </row>
    <row r="53" spans="1:29" ht="18" customHeight="1">
      <c r="A53" s="127"/>
      <c r="B53" s="4"/>
      <c r="C53" s="43" t="s">
        <v>96</v>
      </c>
      <c r="D53" s="32">
        <v>0</v>
      </c>
      <c r="E53" s="4">
        <v>100</v>
      </c>
      <c r="F53" s="16">
        <f t="shared" si="1"/>
        <v>0</v>
      </c>
      <c r="G53" s="66"/>
      <c r="H53" s="66"/>
      <c r="I53" s="65">
        <v>1</v>
      </c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4"/>
      <c r="Z53" s="4"/>
      <c r="AA53" s="4"/>
      <c r="AB53" s="4"/>
      <c r="AC53" s="4"/>
    </row>
    <row r="54" spans="1:29" ht="18" customHeight="1">
      <c r="A54" s="127"/>
      <c r="B54" s="4"/>
      <c r="C54" s="43" t="s">
        <v>97</v>
      </c>
      <c r="D54" s="32">
        <v>0</v>
      </c>
      <c r="E54" s="4">
        <v>120</v>
      </c>
      <c r="F54" s="16">
        <f t="shared" si="1"/>
        <v>0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5">
        <v>1</v>
      </c>
      <c r="T54" s="66"/>
      <c r="U54" s="66"/>
      <c r="V54" s="66"/>
      <c r="W54" s="66"/>
      <c r="X54" s="66"/>
      <c r="Y54" s="4"/>
      <c r="Z54" s="4"/>
      <c r="AA54" s="4"/>
      <c r="AB54" s="4"/>
      <c r="AC54" s="4"/>
    </row>
    <row r="55" spans="1:29" ht="18" customHeight="1">
      <c r="A55" s="127"/>
      <c r="B55" s="4"/>
      <c r="C55" s="43" t="s">
        <v>98</v>
      </c>
      <c r="D55" s="32">
        <v>0</v>
      </c>
      <c r="E55" s="4">
        <v>160</v>
      </c>
      <c r="F55" s="16">
        <f t="shared" si="1"/>
        <v>0</v>
      </c>
      <c r="G55" s="66"/>
      <c r="H55" s="66"/>
      <c r="I55" s="66"/>
      <c r="J55" s="66"/>
      <c r="K55" s="66"/>
      <c r="L55" s="65">
        <v>1</v>
      </c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4"/>
      <c r="Z55" s="4"/>
      <c r="AA55" s="4"/>
      <c r="AB55" s="4"/>
      <c r="AC55" s="4"/>
    </row>
    <row r="56" spans="1:29" ht="18" customHeight="1">
      <c r="A56" s="133"/>
      <c r="B56" s="44"/>
      <c r="C56" s="45" t="s">
        <v>99</v>
      </c>
      <c r="D56" s="32">
        <v>0</v>
      </c>
      <c r="E56" s="44">
        <v>150</v>
      </c>
      <c r="F56" s="46">
        <f t="shared" si="1"/>
        <v>0</v>
      </c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5">
        <v>1</v>
      </c>
      <c r="V56" s="66"/>
      <c r="W56" s="66"/>
      <c r="X56" s="66"/>
      <c r="Y56" s="4"/>
      <c r="Z56" s="4"/>
      <c r="AA56" s="4"/>
      <c r="AB56" s="4"/>
      <c r="AC56" s="4"/>
    </row>
    <row r="57" spans="1:29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8" customHeight="1">
      <c r="A59" s="4"/>
      <c r="B59" s="4"/>
      <c r="C59" s="4"/>
      <c r="D59" s="4" t="s">
        <v>100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</sheetData>
  <autoFilter ref="C13:F13" xr:uid="{00000000-0009-0000-0000-000003000000}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66FF"/>
    <pageSetUpPr fitToPage="1"/>
  </sheetPr>
  <dimension ref="A1:AD1002"/>
  <sheetViews>
    <sheetView topLeftCell="A29" zoomScale="70" zoomScaleNormal="70" workbookViewId="0">
      <pane xSplit="6" topLeftCell="G1" activePane="topRight" state="frozen"/>
      <selection pane="topRight" activeCell="C44" sqref="C44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74.140625" customWidth="1"/>
    <col min="4" max="4" width="9.42578125" customWidth="1"/>
    <col min="5" max="5" width="11" customWidth="1"/>
    <col min="6" max="6" width="12.7109375" customWidth="1"/>
    <col min="7" max="8" width="8.7109375" customWidth="1"/>
    <col min="9" max="9" width="26.140625" customWidth="1"/>
    <col min="10" max="13" width="8.7109375" customWidth="1"/>
    <col min="14" max="14" width="16.140625" customWidth="1"/>
    <col min="15" max="22" width="8.7109375" customWidth="1"/>
    <col min="23" max="23" width="12.42578125" customWidth="1"/>
    <col min="24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34" t="s">
        <v>17</v>
      </c>
      <c r="B2" s="114"/>
      <c r="C2" s="114"/>
      <c r="D2" s="115"/>
      <c r="E2" s="4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35" t="s">
        <v>127</v>
      </c>
      <c r="B3" s="117"/>
      <c r="C3" s="117"/>
      <c r="D3" s="118"/>
      <c r="E3" s="4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35" t="s">
        <v>18</v>
      </c>
      <c r="B4" s="117"/>
      <c r="C4" s="117"/>
      <c r="D4" s="118"/>
      <c r="E4" s="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35" t="s">
        <v>129</v>
      </c>
      <c r="B5" s="136"/>
      <c r="C5" s="136"/>
      <c r="D5" s="137"/>
      <c r="E5" s="4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35" t="s">
        <v>130</v>
      </c>
      <c r="B6" s="117"/>
      <c r="C6" s="117"/>
      <c r="D6" s="118"/>
      <c r="E6" s="4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8" t="s">
        <v>19</v>
      </c>
      <c r="B7" s="120"/>
      <c r="C7" s="120"/>
      <c r="D7" s="121"/>
      <c r="E7" s="4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0" t="s">
        <v>108</v>
      </c>
      <c r="B9" s="51"/>
      <c r="C9" s="52"/>
      <c r="D9" s="139" t="s">
        <v>5</v>
      </c>
      <c r="E9" s="53"/>
      <c r="F9" s="12" t="s">
        <v>21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4"/>
      <c r="B10" s="55"/>
      <c r="C10" s="56"/>
      <c r="D10" s="140"/>
      <c r="E10" s="57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4"/>
      <c r="B11" s="55"/>
      <c r="C11" s="56"/>
      <c r="D11" s="140"/>
      <c r="E11" s="57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4"/>
      <c r="B12" s="55"/>
      <c r="C12" s="56"/>
      <c r="D12" s="141"/>
      <c r="E12" s="57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8"/>
      <c r="B13" s="59"/>
      <c r="C13" s="60"/>
      <c r="D13" s="20">
        <v>1</v>
      </c>
      <c r="E13" s="61"/>
      <c r="F13" s="22"/>
      <c r="G13" s="65" t="s">
        <v>22</v>
      </c>
      <c r="H13" s="65" t="s">
        <v>23</v>
      </c>
      <c r="I13" s="65" t="s">
        <v>24</v>
      </c>
      <c r="J13" s="65" t="s">
        <v>27</v>
      </c>
      <c r="K13" s="65" t="s">
        <v>26</v>
      </c>
      <c r="L13" s="65" t="s">
        <v>28</v>
      </c>
      <c r="M13" s="65" t="s">
        <v>29</v>
      </c>
      <c r="N13" s="65" t="s">
        <v>30</v>
      </c>
      <c r="O13" s="69" t="s">
        <v>31</v>
      </c>
      <c r="P13" s="65" t="s">
        <v>33</v>
      </c>
      <c r="Q13" s="65" t="s">
        <v>32</v>
      </c>
      <c r="R13" s="65" t="s">
        <v>35</v>
      </c>
      <c r="S13" s="65" t="s">
        <v>34</v>
      </c>
      <c r="T13" s="65" t="s">
        <v>36</v>
      </c>
      <c r="U13" s="65" t="s">
        <v>37</v>
      </c>
      <c r="V13" s="65" t="s">
        <v>109</v>
      </c>
      <c r="W13" s="65" t="s">
        <v>105</v>
      </c>
      <c r="X13" s="66"/>
      <c r="Y13" s="66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40</v>
      </c>
      <c r="C14" s="26"/>
      <c r="D14" s="27"/>
      <c r="E14" s="28"/>
      <c r="F14" s="29">
        <f>SUM(D14)</f>
        <v>0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4"/>
      <c r="AA14" s="4"/>
      <c r="AB14" s="4"/>
      <c r="AC14" s="4"/>
      <c r="AD14" s="4"/>
    </row>
    <row r="15" spans="1:30" ht="21.75" customHeight="1">
      <c r="A15" s="142" t="s">
        <v>41</v>
      </c>
      <c r="B15" s="30" t="s">
        <v>42</v>
      </c>
      <c r="C15" s="31" t="s">
        <v>116</v>
      </c>
      <c r="D15" s="32">
        <v>0</v>
      </c>
      <c r="E15" s="33">
        <v>130</v>
      </c>
      <c r="F15" s="34">
        <f t="shared" ref="F15:F46" si="0">D15*E15</f>
        <v>0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4"/>
      <c r="AA15" s="4"/>
      <c r="AB15" s="4"/>
      <c r="AC15" s="4"/>
      <c r="AD15" s="4"/>
    </row>
    <row r="16" spans="1:30" s="70" customFormat="1" ht="21.75" customHeight="1">
      <c r="A16" s="143"/>
      <c r="B16" s="30" t="s">
        <v>43</v>
      </c>
      <c r="C16" s="31" t="s">
        <v>131</v>
      </c>
      <c r="D16" s="32">
        <v>0</v>
      </c>
      <c r="E16" s="33">
        <v>120</v>
      </c>
      <c r="F16" s="34">
        <f t="shared" si="0"/>
        <v>0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4"/>
      <c r="AA16" s="4"/>
      <c r="AB16" s="4"/>
      <c r="AC16" s="4"/>
      <c r="AD16" s="4"/>
    </row>
    <row r="17" spans="1:30" ht="21.75" customHeight="1">
      <c r="A17" s="130"/>
      <c r="B17" s="30" t="s">
        <v>45</v>
      </c>
      <c r="C17" s="31" t="s">
        <v>44</v>
      </c>
      <c r="D17" s="32">
        <v>0</v>
      </c>
      <c r="E17" s="33">
        <v>100</v>
      </c>
      <c r="F17" s="34">
        <f t="shared" si="0"/>
        <v>0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5">
        <v>1</v>
      </c>
      <c r="S17" s="66"/>
      <c r="T17" s="66"/>
      <c r="U17" s="66"/>
      <c r="V17" s="66"/>
      <c r="W17" s="66"/>
      <c r="X17" s="66"/>
      <c r="Y17" s="66"/>
      <c r="Z17" s="4"/>
      <c r="AA17" s="4"/>
      <c r="AB17" s="4"/>
      <c r="AC17" s="4"/>
      <c r="AD17" s="4"/>
    </row>
    <row r="18" spans="1:30" ht="21.75" customHeight="1">
      <c r="A18" s="130"/>
      <c r="B18" s="30" t="s">
        <v>47</v>
      </c>
      <c r="C18" s="31" t="s">
        <v>46</v>
      </c>
      <c r="D18" s="32">
        <v>0</v>
      </c>
      <c r="E18" s="33">
        <v>100</v>
      </c>
      <c r="F18" s="34">
        <f t="shared" si="0"/>
        <v>0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4"/>
      <c r="AA18" s="4"/>
      <c r="AB18" s="4"/>
      <c r="AC18" s="4"/>
      <c r="AD18" s="4"/>
    </row>
    <row r="19" spans="1:30" ht="21.75" customHeight="1">
      <c r="A19" s="130"/>
      <c r="B19" s="30" t="s">
        <v>49</v>
      </c>
      <c r="C19" s="31" t="s">
        <v>137</v>
      </c>
      <c r="D19" s="32">
        <v>0</v>
      </c>
      <c r="E19" s="33">
        <v>120</v>
      </c>
      <c r="F19" s="34">
        <f t="shared" si="0"/>
        <v>0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4"/>
      <c r="AA19" s="4"/>
      <c r="AB19" s="4"/>
      <c r="AC19" s="4"/>
      <c r="AD19" s="4"/>
    </row>
    <row r="20" spans="1:30" ht="21.75" customHeight="1">
      <c r="A20" s="130"/>
      <c r="B20" s="30" t="s">
        <v>51</v>
      </c>
      <c r="C20" s="31" t="s">
        <v>50</v>
      </c>
      <c r="D20" s="32">
        <v>0</v>
      </c>
      <c r="E20" s="33">
        <v>100</v>
      </c>
      <c r="F20" s="34">
        <f t="shared" si="0"/>
        <v>0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4"/>
      <c r="AA20" s="4"/>
      <c r="AB20" s="4"/>
      <c r="AC20" s="4"/>
      <c r="AD20" s="4"/>
    </row>
    <row r="21" spans="1:30" ht="21.75" customHeight="1">
      <c r="A21" s="131"/>
      <c r="B21" s="30" t="s">
        <v>118</v>
      </c>
      <c r="C21" s="31" t="s">
        <v>232</v>
      </c>
      <c r="D21" s="32">
        <v>0</v>
      </c>
      <c r="E21" s="33">
        <v>100</v>
      </c>
      <c r="F21" s="34">
        <f t="shared" si="0"/>
        <v>0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4"/>
      <c r="AA21" s="4"/>
      <c r="AB21" s="4"/>
      <c r="AC21" s="4"/>
      <c r="AD21" s="4"/>
    </row>
    <row r="22" spans="1:30" ht="21.75" customHeight="1">
      <c r="A22" s="144" t="s">
        <v>52</v>
      </c>
      <c r="B22" s="35" t="s">
        <v>53</v>
      </c>
      <c r="C22" s="71" t="s">
        <v>54</v>
      </c>
      <c r="D22" s="32">
        <v>0</v>
      </c>
      <c r="E22" s="33">
        <v>100</v>
      </c>
      <c r="F22" s="34">
        <f t="shared" si="0"/>
        <v>0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4"/>
      <c r="AA22" s="4"/>
      <c r="AB22" s="4"/>
      <c r="AC22" s="4"/>
      <c r="AD22" s="4"/>
    </row>
    <row r="23" spans="1:30" ht="21.75" customHeight="1">
      <c r="A23" s="130"/>
      <c r="B23" s="35" t="s">
        <v>55</v>
      </c>
      <c r="C23" s="71" t="s">
        <v>206</v>
      </c>
      <c r="D23" s="32">
        <v>0</v>
      </c>
      <c r="E23" s="33">
        <v>110</v>
      </c>
      <c r="F23" s="34">
        <f t="shared" si="0"/>
        <v>0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4"/>
      <c r="AA23" s="4"/>
      <c r="AB23" s="4"/>
      <c r="AC23" s="4"/>
      <c r="AD23" s="4"/>
    </row>
    <row r="24" spans="1:30" ht="34.5" customHeight="1">
      <c r="A24" s="130"/>
      <c r="B24" s="35" t="s">
        <v>57</v>
      </c>
      <c r="C24" s="71" t="s">
        <v>132</v>
      </c>
      <c r="D24" s="32">
        <v>0</v>
      </c>
      <c r="E24" s="33">
        <v>130</v>
      </c>
      <c r="F24" s="34">
        <f t="shared" si="0"/>
        <v>0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4"/>
      <c r="AA24" s="4"/>
      <c r="AB24" s="4"/>
      <c r="AC24" s="4"/>
      <c r="AD24" s="4"/>
    </row>
    <row r="25" spans="1:30" ht="21.75" customHeight="1">
      <c r="A25" s="130"/>
      <c r="B25" s="35" t="s">
        <v>58</v>
      </c>
      <c r="C25" s="71" t="s">
        <v>59</v>
      </c>
      <c r="D25" s="32">
        <v>0</v>
      </c>
      <c r="E25" s="33">
        <v>150</v>
      </c>
      <c r="F25" s="34">
        <f t="shared" si="0"/>
        <v>0</v>
      </c>
      <c r="G25" s="66"/>
      <c r="H25" s="66"/>
      <c r="I25" s="66"/>
      <c r="J25" s="66"/>
      <c r="K25" s="65">
        <v>1</v>
      </c>
      <c r="L25" s="66"/>
      <c r="M25" s="66"/>
      <c r="N25" s="66"/>
      <c r="O25" s="66"/>
      <c r="P25" s="66"/>
      <c r="Q25" s="66"/>
      <c r="R25" s="65">
        <v>1</v>
      </c>
      <c r="S25" s="66"/>
      <c r="T25" s="66"/>
      <c r="U25" s="66"/>
      <c r="V25" s="66"/>
      <c r="W25" s="66"/>
      <c r="X25" s="66"/>
      <c r="Y25" s="66"/>
      <c r="Z25" s="4"/>
      <c r="AA25" s="4"/>
      <c r="AB25" s="4"/>
      <c r="AC25" s="4"/>
      <c r="AD25" s="4"/>
    </row>
    <row r="26" spans="1:30" ht="40.5" customHeight="1">
      <c r="A26" s="130"/>
      <c r="B26" s="35" t="s">
        <v>60</v>
      </c>
      <c r="C26" s="74" t="s">
        <v>219</v>
      </c>
      <c r="D26" s="32">
        <v>0</v>
      </c>
      <c r="E26" s="33">
        <v>130</v>
      </c>
      <c r="F26" s="34">
        <f t="shared" si="0"/>
        <v>0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4"/>
      <c r="AA26" s="4"/>
      <c r="AB26" s="4"/>
      <c r="AC26" s="4"/>
      <c r="AD26" s="4"/>
    </row>
    <row r="27" spans="1:30" ht="21.75" customHeight="1">
      <c r="A27" s="131"/>
      <c r="B27" s="35" t="s">
        <v>61</v>
      </c>
      <c r="C27" s="71" t="s">
        <v>62</v>
      </c>
      <c r="D27" s="32">
        <v>0</v>
      </c>
      <c r="E27" s="33">
        <v>150</v>
      </c>
      <c r="F27" s="34">
        <f t="shared" si="0"/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5"/>
      <c r="S27" s="66"/>
      <c r="T27" s="66"/>
      <c r="U27" s="66"/>
      <c r="V27" s="66"/>
      <c r="W27" s="66"/>
      <c r="X27" s="66"/>
      <c r="Y27" s="66"/>
      <c r="Z27" s="4"/>
      <c r="AA27" s="4"/>
      <c r="AB27" s="4"/>
      <c r="AC27" s="4"/>
      <c r="AD27" s="4"/>
    </row>
    <row r="28" spans="1:30" ht="28.5" customHeight="1">
      <c r="A28" s="142" t="s">
        <v>63</v>
      </c>
      <c r="B28" s="30" t="s">
        <v>64</v>
      </c>
      <c r="C28" s="31" t="s">
        <v>201</v>
      </c>
      <c r="D28" s="32">
        <v>0</v>
      </c>
      <c r="E28" s="33">
        <v>220</v>
      </c>
      <c r="F28" s="34">
        <f t="shared" si="0"/>
        <v>0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5">
        <v>1</v>
      </c>
      <c r="T28" s="66"/>
      <c r="U28" s="66"/>
      <c r="V28" s="66"/>
      <c r="W28" s="66"/>
      <c r="X28" s="66"/>
      <c r="Y28" s="66"/>
      <c r="Z28" s="4"/>
      <c r="AA28" s="4"/>
      <c r="AB28" s="4"/>
      <c r="AC28" s="4"/>
      <c r="AD28" s="4"/>
    </row>
    <row r="29" spans="1:30" ht="21.75" customHeight="1">
      <c r="A29" s="130"/>
      <c r="B29" s="30" t="s">
        <v>65</v>
      </c>
      <c r="C29" s="31" t="s">
        <v>202</v>
      </c>
      <c r="D29" s="32">
        <v>0</v>
      </c>
      <c r="E29" s="33">
        <v>250</v>
      </c>
      <c r="F29" s="34">
        <f t="shared" si="0"/>
        <v>0</v>
      </c>
      <c r="G29" s="66"/>
      <c r="H29" s="66"/>
      <c r="I29" s="65">
        <v>1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5">
        <v>1</v>
      </c>
      <c r="U29" s="66"/>
      <c r="V29" s="66"/>
      <c r="W29" s="66"/>
      <c r="X29" s="66"/>
      <c r="Y29" s="66"/>
      <c r="Z29" s="4"/>
      <c r="AA29" s="4"/>
      <c r="AB29" s="4"/>
      <c r="AC29" s="4"/>
      <c r="AD29" s="4"/>
    </row>
    <row r="30" spans="1:30" ht="21.75" customHeight="1">
      <c r="A30" s="130"/>
      <c r="B30" s="30" t="s">
        <v>66</v>
      </c>
      <c r="C30" s="31" t="s">
        <v>124</v>
      </c>
      <c r="D30" s="32">
        <v>0</v>
      </c>
      <c r="E30" s="33">
        <v>230</v>
      </c>
      <c r="F30" s="34">
        <f t="shared" si="0"/>
        <v>0</v>
      </c>
      <c r="G30" s="66"/>
      <c r="H30" s="66"/>
      <c r="I30" s="66"/>
      <c r="J30" s="66"/>
      <c r="K30" s="65">
        <v>1</v>
      </c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4"/>
      <c r="AA30" s="4"/>
      <c r="AB30" s="4"/>
      <c r="AC30" s="4"/>
      <c r="AD30" s="4"/>
    </row>
    <row r="31" spans="1:30" ht="21.75" customHeight="1">
      <c r="A31" s="130"/>
      <c r="B31" s="30" t="s">
        <v>67</v>
      </c>
      <c r="C31" s="31" t="s">
        <v>203</v>
      </c>
      <c r="D31" s="32">
        <v>0</v>
      </c>
      <c r="E31" s="33">
        <v>220</v>
      </c>
      <c r="F31" s="34">
        <f t="shared" si="0"/>
        <v>0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4"/>
      <c r="AA31" s="4"/>
      <c r="AB31" s="4"/>
      <c r="AC31" s="4"/>
      <c r="AD31" s="4"/>
    </row>
    <row r="32" spans="1:30" ht="21.75" customHeight="1">
      <c r="A32" s="130"/>
      <c r="B32" s="30" t="s">
        <v>68</v>
      </c>
      <c r="C32" s="31" t="s">
        <v>204</v>
      </c>
      <c r="D32" s="32">
        <v>0</v>
      </c>
      <c r="E32" s="33">
        <v>250</v>
      </c>
      <c r="F32" s="34">
        <f t="shared" si="0"/>
        <v>0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4"/>
      <c r="AA32" s="4"/>
      <c r="AB32" s="4"/>
      <c r="AC32" s="4"/>
      <c r="AD32" s="4"/>
    </row>
    <row r="33" spans="1:30" ht="21.75" customHeight="1">
      <c r="A33" s="131"/>
      <c r="B33" s="30" t="s">
        <v>69</v>
      </c>
      <c r="C33" s="31" t="s">
        <v>235</v>
      </c>
      <c r="D33" s="32">
        <v>0</v>
      </c>
      <c r="E33" s="33">
        <v>250</v>
      </c>
      <c r="F33" s="34">
        <f t="shared" si="0"/>
        <v>0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5">
        <v>1</v>
      </c>
      <c r="S33" s="66"/>
      <c r="T33" s="66"/>
      <c r="U33" s="66"/>
      <c r="V33" s="66"/>
      <c r="W33" s="66"/>
      <c r="X33" s="66"/>
      <c r="Y33" s="66"/>
      <c r="Z33" s="4"/>
      <c r="AA33" s="4"/>
      <c r="AB33" s="4"/>
      <c r="AC33" s="4"/>
      <c r="AD33" s="4"/>
    </row>
    <row r="34" spans="1:30" ht="18" customHeight="1">
      <c r="A34" s="145" t="s">
        <v>70</v>
      </c>
      <c r="B34" s="35" t="s">
        <v>71</v>
      </c>
      <c r="C34" s="36" t="s">
        <v>72</v>
      </c>
      <c r="D34" s="32">
        <v>0</v>
      </c>
      <c r="E34" s="38">
        <v>40</v>
      </c>
      <c r="F34" s="34">
        <f t="shared" si="0"/>
        <v>0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39"/>
      <c r="AA34" s="39"/>
      <c r="AB34" s="39"/>
      <c r="AC34" s="39"/>
      <c r="AD34" s="39"/>
    </row>
    <row r="35" spans="1:30" ht="18" customHeight="1">
      <c r="A35" s="130"/>
      <c r="B35" s="35" t="s">
        <v>73</v>
      </c>
      <c r="C35" s="36" t="s">
        <v>74</v>
      </c>
      <c r="D35" s="32">
        <v>0</v>
      </c>
      <c r="E35" s="38">
        <v>40</v>
      </c>
      <c r="F35" s="34">
        <f t="shared" si="0"/>
        <v>0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4"/>
      <c r="AA35" s="4"/>
      <c r="AB35" s="4"/>
      <c r="AC35" s="4"/>
      <c r="AD35" s="4"/>
    </row>
    <row r="36" spans="1:30" ht="18" customHeight="1">
      <c r="A36" s="130"/>
      <c r="B36" s="35" t="s">
        <v>75</v>
      </c>
      <c r="C36" s="36" t="s">
        <v>76</v>
      </c>
      <c r="D36" s="32">
        <v>0</v>
      </c>
      <c r="E36" s="33">
        <v>40</v>
      </c>
      <c r="F36" s="34">
        <f t="shared" si="0"/>
        <v>0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4"/>
      <c r="AA36" s="4"/>
      <c r="AB36" s="4"/>
      <c r="AC36" s="4"/>
      <c r="AD36" s="4"/>
    </row>
    <row r="37" spans="1:30" ht="18" customHeight="1">
      <c r="A37" s="130"/>
      <c r="B37" s="35" t="s">
        <v>77</v>
      </c>
      <c r="C37" s="36" t="s">
        <v>78</v>
      </c>
      <c r="D37" s="32">
        <v>0</v>
      </c>
      <c r="E37" s="33">
        <v>70</v>
      </c>
      <c r="F37" s="34">
        <f t="shared" si="0"/>
        <v>0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4"/>
      <c r="AA37" s="4"/>
      <c r="AB37" s="4"/>
      <c r="AC37" s="4"/>
      <c r="AD37" s="4"/>
    </row>
    <row r="38" spans="1:30" ht="18" customHeight="1">
      <c r="A38" s="130"/>
      <c r="B38" s="35" t="s">
        <v>79</v>
      </c>
      <c r="C38" s="36" t="s">
        <v>80</v>
      </c>
      <c r="D38" s="32">
        <v>0</v>
      </c>
      <c r="E38" s="33">
        <v>60</v>
      </c>
      <c r="F38" s="34">
        <f t="shared" si="0"/>
        <v>0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4"/>
      <c r="AA38" s="4"/>
      <c r="AB38" s="4"/>
      <c r="AC38" s="4"/>
      <c r="AD38" s="4"/>
    </row>
    <row r="39" spans="1:30" ht="18" customHeight="1">
      <c r="A39" s="130"/>
      <c r="B39" s="35" t="s">
        <v>81</v>
      </c>
      <c r="C39" s="36" t="s">
        <v>82</v>
      </c>
      <c r="D39" s="32">
        <v>0</v>
      </c>
      <c r="E39" s="33">
        <v>80</v>
      </c>
      <c r="F39" s="34">
        <f t="shared" si="0"/>
        <v>0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4"/>
      <c r="AA39" s="4"/>
      <c r="AB39" s="4"/>
      <c r="AC39" s="4"/>
      <c r="AD39" s="4"/>
    </row>
    <row r="40" spans="1:30" s="73" customFormat="1" ht="18" customHeight="1">
      <c r="A40" s="130"/>
      <c r="B40" s="35" t="s">
        <v>83</v>
      </c>
      <c r="C40" s="36" t="s">
        <v>84</v>
      </c>
      <c r="D40" s="32">
        <v>0</v>
      </c>
      <c r="E40" s="33">
        <v>80</v>
      </c>
      <c r="F40" s="34">
        <f t="shared" si="0"/>
        <v>0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4"/>
      <c r="AA40" s="4"/>
      <c r="AB40" s="4"/>
      <c r="AC40" s="4"/>
      <c r="AD40" s="4"/>
    </row>
    <row r="41" spans="1:30" ht="18" customHeight="1">
      <c r="A41" s="131"/>
      <c r="B41" s="35" t="s">
        <v>135</v>
      </c>
      <c r="C41" s="36" t="s">
        <v>136</v>
      </c>
      <c r="D41" s="32">
        <v>0</v>
      </c>
      <c r="E41" s="33">
        <v>110</v>
      </c>
      <c r="F41" s="34">
        <f t="shared" si="0"/>
        <v>0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4"/>
      <c r="AA41" s="4"/>
      <c r="AB41" s="4"/>
      <c r="AC41" s="4"/>
      <c r="AD41" s="4"/>
    </row>
    <row r="42" spans="1:30" ht="36">
      <c r="A42" s="129" t="s">
        <v>85</v>
      </c>
      <c r="B42" s="40" t="s">
        <v>86</v>
      </c>
      <c r="C42" s="78" t="s">
        <v>197</v>
      </c>
      <c r="D42" s="32">
        <v>0</v>
      </c>
      <c r="E42" s="33">
        <v>310</v>
      </c>
      <c r="F42" s="34">
        <f t="shared" si="0"/>
        <v>0</v>
      </c>
      <c r="G42" s="65">
        <v>3</v>
      </c>
      <c r="H42" s="65">
        <v>1</v>
      </c>
      <c r="I42" s="66"/>
      <c r="J42" s="66"/>
      <c r="K42" s="66"/>
      <c r="L42" s="66"/>
      <c r="M42" s="66"/>
      <c r="N42" s="66"/>
      <c r="O42" s="66"/>
      <c r="P42" s="65">
        <v>1</v>
      </c>
      <c r="Q42" s="66"/>
      <c r="R42" s="66"/>
      <c r="S42" s="66"/>
      <c r="T42" s="66"/>
      <c r="U42" s="66"/>
      <c r="V42" s="66"/>
      <c r="W42" s="66"/>
      <c r="X42" s="66"/>
      <c r="Y42" s="66"/>
      <c r="Z42" s="4"/>
      <c r="AA42" s="4"/>
      <c r="AB42" s="4"/>
      <c r="AC42" s="4"/>
      <c r="AD42" s="4"/>
    </row>
    <row r="43" spans="1:30" ht="54">
      <c r="A43" s="130"/>
      <c r="B43" s="40" t="s">
        <v>87</v>
      </c>
      <c r="C43" s="78" t="s">
        <v>198</v>
      </c>
      <c r="D43" s="32">
        <v>0</v>
      </c>
      <c r="E43" s="33">
        <v>310</v>
      </c>
      <c r="F43" s="34">
        <f t="shared" si="0"/>
        <v>0</v>
      </c>
      <c r="G43" s="66"/>
      <c r="H43" s="66"/>
      <c r="I43" s="66"/>
      <c r="J43" s="66"/>
      <c r="K43" s="66"/>
      <c r="L43" s="66"/>
      <c r="M43" s="66"/>
      <c r="N43" s="65">
        <v>1</v>
      </c>
      <c r="O43" s="66"/>
      <c r="P43" s="66"/>
      <c r="Q43" s="65">
        <v>1</v>
      </c>
      <c r="R43" s="66"/>
      <c r="S43" s="66"/>
      <c r="T43" s="66"/>
      <c r="U43" s="66"/>
      <c r="V43" s="66"/>
      <c r="W43" s="66"/>
      <c r="X43" s="66"/>
      <c r="Y43" s="66"/>
      <c r="Z43" s="4"/>
      <c r="AA43" s="4"/>
      <c r="AB43" s="4"/>
      <c r="AC43" s="4"/>
      <c r="AD43" s="4"/>
    </row>
    <row r="44" spans="1:30" ht="36">
      <c r="A44" s="130"/>
      <c r="B44" s="40" t="s">
        <v>88</v>
      </c>
      <c r="C44" s="78" t="s">
        <v>236</v>
      </c>
      <c r="D44" s="32">
        <v>0</v>
      </c>
      <c r="E44" s="33">
        <v>310</v>
      </c>
      <c r="F44" s="34">
        <f t="shared" si="0"/>
        <v>0</v>
      </c>
      <c r="G44" s="66"/>
      <c r="H44" s="66"/>
      <c r="I44" s="66"/>
      <c r="J44" s="66"/>
      <c r="K44" s="66"/>
      <c r="L44" s="65">
        <v>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4"/>
      <c r="AA44" s="4"/>
      <c r="AB44" s="4"/>
      <c r="AC44" s="4"/>
      <c r="AD44" s="4"/>
    </row>
    <row r="45" spans="1:30" ht="36">
      <c r="A45" s="130"/>
      <c r="B45" s="40" t="s">
        <v>89</v>
      </c>
      <c r="C45" s="78" t="s">
        <v>199</v>
      </c>
      <c r="D45" s="32">
        <v>0</v>
      </c>
      <c r="E45" s="33">
        <v>410</v>
      </c>
      <c r="F45" s="34">
        <f t="shared" si="0"/>
        <v>0</v>
      </c>
      <c r="G45" s="66"/>
      <c r="H45" s="66"/>
      <c r="I45" s="66"/>
      <c r="J45" s="66"/>
      <c r="K45" s="66"/>
      <c r="L45" s="66"/>
      <c r="M45" s="65">
        <v>1</v>
      </c>
      <c r="N45" s="66"/>
      <c r="O45" s="66"/>
      <c r="P45" s="66"/>
      <c r="Q45" s="66"/>
      <c r="R45" s="66"/>
      <c r="S45" s="66"/>
      <c r="T45" s="66"/>
      <c r="U45" s="65">
        <v>1</v>
      </c>
      <c r="V45" s="65">
        <v>1</v>
      </c>
      <c r="W45" s="65">
        <v>1</v>
      </c>
      <c r="X45" s="66"/>
      <c r="Y45" s="66"/>
      <c r="Z45" s="4"/>
      <c r="AA45" s="4"/>
      <c r="AB45" s="4"/>
      <c r="AC45" s="4"/>
      <c r="AD45" s="4"/>
    </row>
    <row r="46" spans="1:30" ht="18">
      <c r="A46" s="131"/>
      <c r="B46" s="40" t="s">
        <v>90</v>
      </c>
      <c r="C46" s="78" t="s">
        <v>200</v>
      </c>
      <c r="D46" s="32">
        <v>0</v>
      </c>
      <c r="E46" s="33">
        <v>310</v>
      </c>
      <c r="F46" s="34">
        <f t="shared" si="0"/>
        <v>0</v>
      </c>
      <c r="G46" s="66"/>
      <c r="H46" s="66"/>
      <c r="I46" s="66"/>
      <c r="J46" s="66"/>
      <c r="K46" s="66"/>
      <c r="L46" s="66"/>
      <c r="M46" s="66"/>
      <c r="N46" s="66"/>
      <c r="O46" s="65">
        <v>1</v>
      </c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4"/>
      <c r="AA46" s="4"/>
      <c r="AB46" s="4"/>
      <c r="AC46" s="4"/>
      <c r="AD46" s="4"/>
    </row>
    <row r="47" spans="1:30" ht="18">
      <c r="A47" s="4"/>
      <c r="B47" s="4"/>
      <c r="C47" s="4"/>
      <c r="D47" s="4"/>
      <c r="E47" s="4"/>
      <c r="F47" s="4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4"/>
      <c r="AA48" s="4"/>
      <c r="AB48" s="4"/>
      <c r="AC48" s="4"/>
      <c r="AD48" s="4"/>
    </row>
    <row r="49" spans="1:30" ht="18" customHeight="1">
      <c r="A49" s="132" t="s">
        <v>91</v>
      </c>
      <c r="B49" s="41"/>
      <c r="C49" s="42" t="s">
        <v>92</v>
      </c>
      <c r="D49" s="32">
        <v>0</v>
      </c>
      <c r="E49" s="41">
        <v>100</v>
      </c>
      <c r="F49" s="12">
        <f t="shared" ref="F49:F56" si="1">D49*E49</f>
        <v>0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4"/>
      <c r="AA49" s="4"/>
      <c r="AB49" s="4"/>
      <c r="AC49" s="4"/>
      <c r="AD49" s="4"/>
    </row>
    <row r="50" spans="1:30" ht="18" customHeight="1">
      <c r="A50" s="127"/>
      <c r="B50" s="4"/>
      <c r="C50" s="43" t="s">
        <v>93</v>
      </c>
      <c r="D50" s="32">
        <v>0</v>
      </c>
      <c r="E50" s="4">
        <v>100</v>
      </c>
      <c r="F50" s="16">
        <f t="shared" si="1"/>
        <v>0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4"/>
      <c r="AA50" s="4"/>
      <c r="AB50" s="4"/>
      <c r="AC50" s="4"/>
      <c r="AD50" s="4"/>
    </row>
    <row r="51" spans="1:30" ht="18" customHeight="1">
      <c r="A51" s="127"/>
      <c r="B51" s="4"/>
      <c r="C51" s="43" t="s">
        <v>94</v>
      </c>
      <c r="D51" s="32">
        <v>0</v>
      </c>
      <c r="E51" s="4">
        <v>110</v>
      </c>
      <c r="F51" s="16">
        <f t="shared" si="1"/>
        <v>0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5">
        <v>1</v>
      </c>
      <c r="U51" s="66"/>
      <c r="V51" s="66"/>
      <c r="W51" s="66"/>
      <c r="X51" s="66"/>
      <c r="Y51" s="66"/>
      <c r="Z51" s="4"/>
      <c r="AA51" s="4"/>
      <c r="AB51" s="4"/>
      <c r="AC51" s="4"/>
      <c r="AD51" s="4"/>
    </row>
    <row r="52" spans="1:30" ht="18" customHeight="1">
      <c r="A52" s="127"/>
      <c r="B52" s="4"/>
      <c r="C52" s="43" t="s">
        <v>95</v>
      </c>
      <c r="D52" s="32">
        <v>0</v>
      </c>
      <c r="E52" s="4">
        <v>130</v>
      </c>
      <c r="F52" s="16">
        <f t="shared" si="1"/>
        <v>0</v>
      </c>
      <c r="G52" s="66"/>
      <c r="H52" s="66"/>
      <c r="I52" s="65">
        <v>1</v>
      </c>
      <c r="J52" s="66"/>
      <c r="K52" s="66"/>
      <c r="L52" s="66"/>
      <c r="M52" s="66"/>
      <c r="N52" s="66"/>
      <c r="O52" s="65">
        <v>1</v>
      </c>
      <c r="P52" s="66"/>
      <c r="Q52" s="65">
        <v>1</v>
      </c>
      <c r="R52" s="65"/>
      <c r="S52" s="65">
        <v>1</v>
      </c>
      <c r="T52" s="66"/>
      <c r="U52" s="66"/>
      <c r="V52" s="66"/>
      <c r="W52" s="66"/>
      <c r="X52" s="66"/>
      <c r="Y52" s="66"/>
      <c r="Z52" s="4"/>
      <c r="AA52" s="4"/>
      <c r="AB52" s="4"/>
      <c r="AC52" s="4"/>
      <c r="AD52" s="4"/>
    </row>
    <row r="53" spans="1:30" ht="18" customHeight="1">
      <c r="A53" s="127"/>
      <c r="B53" s="4"/>
      <c r="C53" s="43" t="s">
        <v>96</v>
      </c>
      <c r="D53" s="32">
        <v>0</v>
      </c>
      <c r="E53" s="4">
        <v>100</v>
      </c>
      <c r="F53" s="16">
        <f t="shared" si="1"/>
        <v>0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4"/>
      <c r="AA53" s="4"/>
      <c r="AB53" s="4"/>
      <c r="AC53" s="4"/>
      <c r="AD53" s="4"/>
    </row>
    <row r="54" spans="1:30" ht="18" customHeight="1">
      <c r="A54" s="127"/>
      <c r="B54" s="4"/>
      <c r="C54" s="43" t="s">
        <v>97</v>
      </c>
      <c r="D54" s="32">
        <v>0</v>
      </c>
      <c r="E54" s="4">
        <v>120</v>
      </c>
      <c r="F54" s="16">
        <f t="shared" si="1"/>
        <v>0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5">
        <v>1</v>
      </c>
      <c r="T54" s="66"/>
      <c r="U54" s="66"/>
      <c r="V54" s="66"/>
      <c r="W54" s="66"/>
      <c r="X54" s="66"/>
      <c r="Y54" s="66"/>
      <c r="Z54" s="4"/>
      <c r="AA54" s="4"/>
      <c r="AB54" s="4"/>
      <c r="AC54" s="4"/>
      <c r="AD54" s="4"/>
    </row>
    <row r="55" spans="1:30" ht="18" customHeight="1">
      <c r="A55" s="127"/>
      <c r="B55" s="4"/>
      <c r="C55" s="43" t="s">
        <v>98</v>
      </c>
      <c r="D55" s="32">
        <v>0</v>
      </c>
      <c r="E55" s="4">
        <v>160</v>
      </c>
      <c r="F55" s="16">
        <f t="shared" si="1"/>
        <v>0</v>
      </c>
      <c r="G55" s="66"/>
      <c r="H55" s="66"/>
      <c r="I55" s="66"/>
      <c r="J55" s="66"/>
      <c r="K55" s="65">
        <v>1</v>
      </c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4"/>
      <c r="AA55" s="4"/>
      <c r="AB55" s="4"/>
      <c r="AC55" s="4"/>
      <c r="AD55" s="4"/>
    </row>
    <row r="56" spans="1:30" ht="18" customHeight="1">
      <c r="A56" s="133"/>
      <c r="B56" s="44"/>
      <c r="C56" s="45" t="s">
        <v>99</v>
      </c>
      <c r="D56" s="32">
        <v>0</v>
      </c>
      <c r="E56" s="44">
        <v>150</v>
      </c>
      <c r="F56" s="46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100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 xr:uid="{00000000-0009-0000-0000-000004000000}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99FF"/>
    <pageSetUpPr fitToPage="1"/>
  </sheetPr>
  <dimension ref="A1:AD1002"/>
  <sheetViews>
    <sheetView tabSelected="1" topLeftCell="A28" zoomScale="70" zoomScaleNormal="70" workbookViewId="0">
      <pane xSplit="6" topLeftCell="G1" activePane="topRight" state="frozen"/>
      <selection pane="topRight" activeCell="C46" sqref="C46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70.85546875" customWidth="1"/>
    <col min="4" max="4" width="9.140625" customWidth="1"/>
    <col min="5" max="5" width="11" customWidth="1"/>
    <col min="6" max="6" width="12.7109375" customWidth="1"/>
    <col min="7" max="8" width="8.7109375" customWidth="1"/>
    <col min="9" max="9" width="26.7109375" customWidth="1"/>
    <col min="10" max="10" width="8.7109375" customWidth="1"/>
    <col min="11" max="11" width="13.5703125" customWidth="1"/>
    <col min="12" max="13" width="8.7109375" customWidth="1"/>
    <col min="14" max="14" width="16.140625" customWidth="1"/>
    <col min="15" max="22" width="8.7109375" customWidth="1"/>
    <col min="23" max="23" width="14.42578125" customWidth="1"/>
    <col min="24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34" t="s">
        <v>17</v>
      </c>
      <c r="B2" s="114"/>
      <c r="C2" s="114"/>
      <c r="D2" s="115"/>
      <c r="E2" s="4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35" t="s">
        <v>127</v>
      </c>
      <c r="B3" s="117"/>
      <c r="C3" s="117"/>
      <c r="D3" s="118"/>
      <c r="E3" s="4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35" t="s">
        <v>18</v>
      </c>
      <c r="B4" s="117"/>
      <c r="C4" s="117"/>
      <c r="D4" s="118"/>
      <c r="E4" s="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35" t="s">
        <v>129</v>
      </c>
      <c r="B5" s="136"/>
      <c r="C5" s="136"/>
      <c r="D5" s="137"/>
      <c r="E5" s="4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35" t="s">
        <v>130</v>
      </c>
      <c r="B6" s="117"/>
      <c r="C6" s="117"/>
      <c r="D6" s="118"/>
      <c r="E6" s="4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8" t="s">
        <v>19</v>
      </c>
      <c r="B7" s="120"/>
      <c r="C7" s="120"/>
      <c r="D7" s="121"/>
      <c r="E7" s="4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0" t="s">
        <v>110</v>
      </c>
      <c r="B9" s="51"/>
      <c r="C9" s="52"/>
      <c r="D9" s="139" t="s">
        <v>5</v>
      </c>
      <c r="E9" s="53"/>
      <c r="F9" s="12" t="s">
        <v>21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4"/>
      <c r="B10" s="55"/>
      <c r="C10" s="56"/>
      <c r="D10" s="140"/>
      <c r="E10" s="57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4"/>
      <c r="B11" s="55"/>
      <c r="C11" s="56"/>
      <c r="D11" s="140"/>
      <c r="E11" s="57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4"/>
      <c r="B12" s="55"/>
      <c r="C12" s="56"/>
      <c r="D12" s="141"/>
      <c r="E12" s="57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8"/>
      <c r="B13" s="59"/>
      <c r="C13" s="60"/>
      <c r="D13" s="20">
        <v>1</v>
      </c>
      <c r="E13" s="61"/>
      <c r="F13" s="22"/>
      <c r="G13" s="65" t="s">
        <v>22</v>
      </c>
      <c r="H13" s="65" t="s">
        <v>23</v>
      </c>
      <c r="I13" s="65" t="s">
        <v>24</v>
      </c>
      <c r="J13" s="65" t="s">
        <v>27</v>
      </c>
      <c r="K13" s="65" t="s">
        <v>28</v>
      </c>
      <c r="L13" s="65" t="s">
        <v>26</v>
      </c>
      <c r="M13" s="65" t="s">
        <v>29</v>
      </c>
      <c r="N13" s="65" t="s">
        <v>30</v>
      </c>
      <c r="O13" s="69" t="s">
        <v>31</v>
      </c>
      <c r="P13" s="65" t="s">
        <v>33</v>
      </c>
      <c r="Q13" s="65" t="s">
        <v>34</v>
      </c>
      <c r="R13" s="65" t="s">
        <v>111</v>
      </c>
      <c r="S13" s="65" t="s">
        <v>32</v>
      </c>
      <c r="T13" s="65" t="s">
        <v>36</v>
      </c>
      <c r="U13" s="65" t="s">
        <v>37</v>
      </c>
      <c r="V13" s="65" t="s">
        <v>109</v>
      </c>
      <c r="W13" s="65" t="s">
        <v>105</v>
      </c>
      <c r="X13" s="66"/>
      <c r="Y13" s="66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40</v>
      </c>
      <c r="C14" s="26"/>
      <c r="D14" s="27"/>
      <c r="E14" s="28"/>
      <c r="F14" s="29">
        <f>SUM(D14)</f>
        <v>0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4"/>
      <c r="AA14" s="4"/>
      <c r="AB14" s="4"/>
      <c r="AC14" s="4"/>
      <c r="AD14" s="4"/>
    </row>
    <row r="15" spans="1:30" ht="21.75" customHeight="1">
      <c r="A15" s="142" t="s">
        <v>41</v>
      </c>
      <c r="B15" s="30" t="s">
        <v>42</v>
      </c>
      <c r="C15" s="31" t="s">
        <v>116</v>
      </c>
      <c r="D15" s="32">
        <v>0</v>
      </c>
      <c r="E15" s="33">
        <v>130</v>
      </c>
      <c r="F15" s="34">
        <f t="shared" ref="F15:F46" si="0">D15*E15</f>
        <v>0</v>
      </c>
      <c r="G15" s="66"/>
      <c r="H15" s="66"/>
      <c r="I15" s="66"/>
      <c r="J15" s="66"/>
      <c r="K15" s="66"/>
      <c r="L15" s="66"/>
      <c r="M15" s="66"/>
      <c r="N15" s="66"/>
      <c r="O15" s="66"/>
      <c r="P15" s="65">
        <v>1</v>
      </c>
      <c r="Q15" s="66"/>
      <c r="R15" s="66"/>
      <c r="S15" s="66"/>
      <c r="T15" s="66"/>
      <c r="U15" s="66"/>
      <c r="V15" s="66"/>
      <c r="W15" s="66"/>
      <c r="X15" s="66"/>
      <c r="Y15" s="66"/>
      <c r="Z15" s="4"/>
      <c r="AA15" s="4"/>
      <c r="AB15" s="4"/>
      <c r="AC15" s="4"/>
      <c r="AD15" s="4"/>
    </row>
    <row r="16" spans="1:30" s="70" customFormat="1" ht="21.75" customHeight="1">
      <c r="A16" s="143"/>
      <c r="B16" s="30" t="s">
        <v>43</v>
      </c>
      <c r="C16" s="31" t="s">
        <v>131</v>
      </c>
      <c r="D16" s="32">
        <v>0</v>
      </c>
      <c r="E16" s="33">
        <v>120</v>
      </c>
      <c r="F16" s="34">
        <f t="shared" si="0"/>
        <v>0</v>
      </c>
      <c r="G16" s="66"/>
      <c r="H16" s="66"/>
      <c r="I16" s="66"/>
      <c r="J16" s="66"/>
      <c r="K16" s="66"/>
      <c r="L16" s="66"/>
      <c r="M16" s="66"/>
      <c r="N16" s="66"/>
      <c r="O16" s="66"/>
      <c r="P16" s="65"/>
      <c r="Q16" s="66"/>
      <c r="R16" s="66"/>
      <c r="S16" s="66"/>
      <c r="T16" s="66"/>
      <c r="U16" s="66"/>
      <c r="V16" s="66"/>
      <c r="W16" s="66"/>
      <c r="X16" s="66"/>
      <c r="Y16" s="66"/>
      <c r="Z16" s="4"/>
      <c r="AA16" s="4"/>
      <c r="AB16" s="4"/>
      <c r="AC16" s="4"/>
      <c r="AD16" s="4"/>
    </row>
    <row r="17" spans="1:30" ht="21.75" customHeight="1">
      <c r="A17" s="143"/>
      <c r="B17" s="30" t="s">
        <v>45</v>
      </c>
      <c r="C17" s="31" t="s">
        <v>44</v>
      </c>
      <c r="D17" s="32">
        <v>0</v>
      </c>
      <c r="E17" s="33">
        <v>100</v>
      </c>
      <c r="F17" s="34">
        <f t="shared" si="0"/>
        <v>0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5">
        <v>1</v>
      </c>
      <c r="S17" s="66"/>
      <c r="T17" s="66"/>
      <c r="U17" s="66"/>
      <c r="V17" s="66"/>
      <c r="W17" s="66"/>
      <c r="X17" s="66"/>
      <c r="Y17" s="66"/>
      <c r="Z17" s="4"/>
      <c r="AA17" s="4"/>
      <c r="AB17" s="4"/>
      <c r="AC17" s="4"/>
      <c r="AD17" s="4"/>
    </row>
    <row r="18" spans="1:30" ht="21.75" customHeight="1">
      <c r="A18" s="143"/>
      <c r="B18" s="30" t="s">
        <v>47</v>
      </c>
      <c r="C18" s="31" t="s">
        <v>46</v>
      </c>
      <c r="D18" s="32">
        <v>0</v>
      </c>
      <c r="E18" s="33">
        <v>100</v>
      </c>
      <c r="F18" s="34">
        <f t="shared" si="0"/>
        <v>0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5">
        <v>1</v>
      </c>
      <c r="X18" s="66"/>
      <c r="Y18" s="66"/>
      <c r="Z18" s="4"/>
      <c r="AA18" s="4"/>
      <c r="AB18" s="4"/>
      <c r="AC18" s="4"/>
      <c r="AD18" s="4"/>
    </row>
    <row r="19" spans="1:30" ht="21.75" customHeight="1">
      <c r="A19" s="143"/>
      <c r="B19" s="30" t="s">
        <v>49</v>
      </c>
      <c r="C19" s="31" t="s">
        <v>137</v>
      </c>
      <c r="D19" s="32">
        <v>0</v>
      </c>
      <c r="E19" s="33">
        <v>120</v>
      </c>
      <c r="F19" s="34">
        <f t="shared" si="0"/>
        <v>0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5">
        <v>1</v>
      </c>
      <c r="W19" s="66"/>
      <c r="X19" s="66"/>
      <c r="Y19" s="66"/>
      <c r="Z19" s="4"/>
      <c r="AA19" s="4"/>
      <c r="AB19" s="4"/>
      <c r="AC19" s="4"/>
      <c r="AD19" s="4"/>
    </row>
    <row r="20" spans="1:30" ht="21.75" customHeight="1">
      <c r="A20" s="143"/>
      <c r="B20" s="30" t="s">
        <v>51</v>
      </c>
      <c r="C20" s="31" t="s">
        <v>50</v>
      </c>
      <c r="D20" s="32">
        <v>0</v>
      </c>
      <c r="E20" s="33">
        <v>100</v>
      </c>
      <c r="F20" s="34">
        <f t="shared" si="0"/>
        <v>0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5">
        <v>1</v>
      </c>
      <c r="T20" s="66"/>
      <c r="U20" s="66"/>
      <c r="V20" s="66"/>
      <c r="W20" s="66"/>
      <c r="X20" s="66"/>
      <c r="Y20" s="66"/>
      <c r="Z20" s="4"/>
      <c r="AA20" s="4"/>
      <c r="AB20" s="4"/>
      <c r="AC20" s="4"/>
      <c r="AD20" s="4"/>
    </row>
    <row r="21" spans="1:30" ht="21.75" customHeight="1">
      <c r="A21" s="146"/>
      <c r="B21" s="30" t="s">
        <v>118</v>
      </c>
      <c r="C21" s="31" t="s">
        <v>232</v>
      </c>
      <c r="D21" s="32">
        <v>0</v>
      </c>
      <c r="E21" s="33">
        <v>100</v>
      </c>
      <c r="F21" s="34">
        <f t="shared" si="0"/>
        <v>0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4"/>
      <c r="AA21" s="4"/>
      <c r="AB21" s="4"/>
      <c r="AC21" s="4"/>
      <c r="AD21" s="4"/>
    </row>
    <row r="22" spans="1:30" ht="21.75" customHeight="1">
      <c r="A22" s="144" t="s">
        <v>52</v>
      </c>
      <c r="B22" s="35" t="s">
        <v>53</v>
      </c>
      <c r="C22" s="71" t="s">
        <v>54</v>
      </c>
      <c r="D22" s="32">
        <v>0</v>
      </c>
      <c r="E22" s="33">
        <v>100</v>
      </c>
      <c r="F22" s="34">
        <f t="shared" si="0"/>
        <v>0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4"/>
      <c r="AA22" s="4"/>
      <c r="AB22" s="4"/>
      <c r="AC22" s="4"/>
      <c r="AD22" s="4"/>
    </row>
    <row r="23" spans="1:30" ht="21.75" customHeight="1">
      <c r="A23" s="147"/>
      <c r="B23" s="35" t="s">
        <v>55</v>
      </c>
      <c r="C23" s="71" t="s">
        <v>56</v>
      </c>
      <c r="D23" s="32">
        <v>0</v>
      </c>
      <c r="E23" s="33">
        <v>90</v>
      </c>
      <c r="F23" s="34">
        <f t="shared" si="0"/>
        <v>0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4"/>
      <c r="AA23" s="4"/>
      <c r="AB23" s="4"/>
      <c r="AC23" s="4"/>
      <c r="AD23" s="4"/>
    </row>
    <row r="24" spans="1:30" ht="39" customHeight="1">
      <c r="A24" s="147"/>
      <c r="B24" s="35" t="s">
        <v>57</v>
      </c>
      <c r="C24" s="71" t="s">
        <v>132</v>
      </c>
      <c r="D24" s="32">
        <v>0</v>
      </c>
      <c r="E24" s="33">
        <v>130</v>
      </c>
      <c r="F24" s="34">
        <f t="shared" si="0"/>
        <v>0</v>
      </c>
      <c r="G24" s="66"/>
      <c r="H24" s="66"/>
      <c r="I24" s="66"/>
      <c r="J24" s="66"/>
      <c r="K24" s="66"/>
      <c r="L24" s="65">
        <v>1</v>
      </c>
      <c r="M24" s="66"/>
      <c r="N24" s="66"/>
      <c r="O24" s="66"/>
      <c r="P24" s="66"/>
      <c r="Q24" s="66"/>
      <c r="R24" s="65"/>
      <c r="S24" s="66"/>
      <c r="T24" s="66"/>
      <c r="U24" s="66"/>
      <c r="V24" s="65">
        <v>1</v>
      </c>
      <c r="W24" s="66"/>
      <c r="X24" s="66"/>
      <c r="Y24" s="66"/>
      <c r="Z24" s="4"/>
      <c r="AA24" s="4"/>
      <c r="AB24" s="4"/>
      <c r="AC24" s="4"/>
      <c r="AD24" s="4"/>
    </row>
    <row r="25" spans="1:30" ht="21.75" customHeight="1">
      <c r="A25" s="147"/>
      <c r="B25" s="35" t="s">
        <v>58</v>
      </c>
      <c r="C25" s="71" t="s">
        <v>59</v>
      </c>
      <c r="D25" s="32">
        <v>0</v>
      </c>
      <c r="E25" s="33">
        <v>150</v>
      </c>
      <c r="F25" s="34">
        <f t="shared" si="0"/>
        <v>0</v>
      </c>
      <c r="G25" s="66"/>
      <c r="H25" s="66"/>
      <c r="I25" s="66"/>
      <c r="J25" s="66"/>
      <c r="K25" s="66"/>
      <c r="L25" s="66"/>
      <c r="M25" s="66"/>
      <c r="N25" s="66"/>
      <c r="O25" s="66"/>
      <c r="P25" s="65">
        <v>1</v>
      </c>
      <c r="Q25" s="66"/>
      <c r="R25" s="66"/>
      <c r="S25" s="66"/>
      <c r="T25" s="66"/>
      <c r="U25" s="66"/>
      <c r="V25" s="66"/>
      <c r="W25" s="66"/>
      <c r="X25" s="66"/>
      <c r="Y25" s="66"/>
      <c r="Z25" s="4"/>
      <c r="AA25" s="4"/>
      <c r="AB25" s="4"/>
      <c r="AC25" s="4"/>
      <c r="AD25" s="4"/>
    </row>
    <row r="26" spans="1:30" ht="27.75" customHeight="1">
      <c r="A26" s="147"/>
      <c r="B26" s="35" t="s">
        <v>60</v>
      </c>
      <c r="C26" s="74" t="s">
        <v>219</v>
      </c>
      <c r="D26" s="32">
        <v>0</v>
      </c>
      <c r="E26" s="33">
        <v>130</v>
      </c>
      <c r="F26" s="34">
        <f t="shared" si="0"/>
        <v>0</v>
      </c>
      <c r="G26" s="66"/>
      <c r="H26" s="66"/>
      <c r="I26" s="66"/>
      <c r="J26" s="66"/>
      <c r="K26" s="66"/>
      <c r="L26" s="66"/>
      <c r="M26" s="66"/>
      <c r="N26" s="66"/>
      <c r="O26" s="66"/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4"/>
      <c r="AA26" s="4"/>
      <c r="AB26" s="4"/>
      <c r="AC26" s="4"/>
      <c r="AD26" s="4"/>
    </row>
    <row r="27" spans="1:30" ht="21.75" customHeight="1">
      <c r="A27" s="148"/>
      <c r="B27" s="35" t="s">
        <v>61</v>
      </c>
      <c r="C27" s="71" t="s">
        <v>62</v>
      </c>
      <c r="D27" s="32">
        <v>0</v>
      </c>
      <c r="E27" s="33">
        <v>150</v>
      </c>
      <c r="F27" s="34">
        <f t="shared" si="0"/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5">
        <v>1</v>
      </c>
      <c r="S27" s="66"/>
      <c r="T27" s="66"/>
      <c r="U27" s="66"/>
      <c r="V27" s="66"/>
      <c r="W27" s="66"/>
      <c r="X27" s="66"/>
      <c r="Y27" s="66"/>
      <c r="Z27" s="4"/>
      <c r="AA27" s="4"/>
      <c r="AB27" s="4"/>
      <c r="AC27" s="4"/>
      <c r="AD27" s="4"/>
    </row>
    <row r="28" spans="1:30" ht="21.75" customHeight="1">
      <c r="A28" s="142" t="s">
        <v>63</v>
      </c>
      <c r="B28" s="30" t="s">
        <v>64</v>
      </c>
      <c r="C28" s="37" t="s">
        <v>207</v>
      </c>
      <c r="D28" s="32">
        <v>0</v>
      </c>
      <c r="E28" s="33">
        <v>250</v>
      </c>
      <c r="F28" s="34">
        <f t="shared" si="0"/>
        <v>0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5">
        <v>1</v>
      </c>
      <c r="S28" s="66"/>
      <c r="T28" s="65">
        <v>1</v>
      </c>
      <c r="U28" s="66"/>
      <c r="V28" s="66"/>
      <c r="W28" s="66"/>
      <c r="X28" s="66"/>
      <c r="Y28" s="66"/>
      <c r="Z28" s="4"/>
      <c r="AA28" s="4"/>
      <c r="AB28" s="4"/>
      <c r="AC28" s="4"/>
      <c r="AD28" s="4"/>
    </row>
    <row r="29" spans="1:30" ht="21.75" customHeight="1">
      <c r="A29" s="130"/>
      <c r="B29" s="30" t="s">
        <v>65</v>
      </c>
      <c r="C29" s="31" t="s">
        <v>112</v>
      </c>
      <c r="D29" s="32">
        <v>0</v>
      </c>
      <c r="E29" s="33">
        <v>250</v>
      </c>
      <c r="F29" s="34">
        <f t="shared" si="0"/>
        <v>0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5"/>
      <c r="U29" s="66"/>
      <c r="V29" s="66"/>
      <c r="W29" s="66"/>
      <c r="X29" s="66"/>
      <c r="Y29" s="66"/>
      <c r="Z29" s="4"/>
      <c r="AA29" s="4"/>
      <c r="AB29" s="4"/>
      <c r="AC29" s="4"/>
      <c r="AD29" s="4"/>
    </row>
    <row r="30" spans="1:30" ht="21.75" customHeight="1">
      <c r="A30" s="130"/>
      <c r="B30" s="30" t="s">
        <v>66</v>
      </c>
      <c r="C30" s="31" t="s">
        <v>107</v>
      </c>
      <c r="D30" s="32">
        <v>0</v>
      </c>
      <c r="E30" s="33">
        <v>230</v>
      </c>
      <c r="F30" s="34">
        <f t="shared" si="0"/>
        <v>0</v>
      </c>
      <c r="G30" s="66"/>
      <c r="H30" s="66"/>
      <c r="I30" s="66"/>
      <c r="J30" s="66"/>
      <c r="K30" s="66"/>
      <c r="L30" s="66"/>
      <c r="M30" s="66"/>
      <c r="N30" s="66"/>
      <c r="O30" s="66"/>
      <c r="P30" s="65">
        <v>1</v>
      </c>
      <c r="Q30" s="66"/>
      <c r="R30" s="66"/>
      <c r="S30" s="66"/>
      <c r="T30" s="66"/>
      <c r="U30" s="66"/>
      <c r="V30" s="66"/>
      <c r="W30" s="65">
        <v>1</v>
      </c>
      <c r="X30" s="66"/>
      <c r="Y30" s="66"/>
      <c r="Z30" s="4"/>
      <c r="AA30" s="4"/>
      <c r="AB30" s="4"/>
      <c r="AC30" s="4"/>
      <c r="AD30" s="4"/>
    </row>
    <row r="31" spans="1:30" ht="21.75" customHeight="1">
      <c r="A31" s="130"/>
      <c r="B31" s="30" t="s">
        <v>67</v>
      </c>
      <c r="C31" s="31" t="s">
        <v>113</v>
      </c>
      <c r="D31" s="32">
        <v>0</v>
      </c>
      <c r="E31" s="33">
        <v>220</v>
      </c>
      <c r="F31" s="34">
        <f t="shared" si="0"/>
        <v>0</v>
      </c>
      <c r="G31" s="66"/>
      <c r="H31" s="66"/>
      <c r="I31" s="66"/>
      <c r="J31" s="66"/>
      <c r="K31" s="66"/>
      <c r="L31" s="65">
        <v>1</v>
      </c>
      <c r="M31" s="66"/>
      <c r="N31" s="66"/>
      <c r="O31" s="66"/>
      <c r="P31" s="66"/>
      <c r="Q31" s="66"/>
      <c r="R31" s="66"/>
      <c r="S31" s="66"/>
      <c r="T31" s="66"/>
      <c r="U31" s="66"/>
      <c r="V31" s="65">
        <v>1</v>
      </c>
      <c r="W31" s="66"/>
      <c r="X31" s="66"/>
      <c r="Y31" s="66"/>
      <c r="Z31" s="4"/>
      <c r="AA31" s="4"/>
      <c r="AB31" s="4"/>
      <c r="AC31" s="4"/>
      <c r="AD31" s="4"/>
    </row>
    <row r="32" spans="1:30" ht="21.75" customHeight="1">
      <c r="A32" s="130"/>
      <c r="B32" s="30" t="s">
        <v>68</v>
      </c>
      <c r="C32" s="31" t="s">
        <v>114</v>
      </c>
      <c r="D32" s="32">
        <v>0</v>
      </c>
      <c r="E32" s="33">
        <v>260</v>
      </c>
      <c r="F32" s="34">
        <f t="shared" si="0"/>
        <v>0</v>
      </c>
      <c r="G32" s="66"/>
      <c r="H32" s="66"/>
      <c r="I32" s="66"/>
      <c r="J32" s="66"/>
      <c r="K32" s="66"/>
      <c r="L32" s="66"/>
      <c r="M32" s="66"/>
      <c r="N32" s="66"/>
      <c r="O32" s="66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4"/>
      <c r="AA32" s="4"/>
      <c r="AB32" s="4"/>
      <c r="AC32" s="4"/>
      <c r="AD32" s="4"/>
    </row>
    <row r="33" spans="1:30" ht="21.75" customHeight="1">
      <c r="A33" s="131"/>
      <c r="B33" s="30" t="s">
        <v>69</v>
      </c>
      <c r="C33" s="31" t="s">
        <v>157</v>
      </c>
      <c r="D33" s="32">
        <v>0</v>
      </c>
      <c r="E33" s="33">
        <v>250</v>
      </c>
      <c r="F33" s="34">
        <f t="shared" si="0"/>
        <v>0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4"/>
      <c r="AA33" s="4"/>
      <c r="AB33" s="4"/>
      <c r="AC33" s="4"/>
      <c r="AD33" s="4"/>
    </row>
    <row r="34" spans="1:30" ht="18" customHeight="1">
      <c r="A34" s="145" t="s">
        <v>70</v>
      </c>
      <c r="B34" s="35" t="s">
        <v>71</v>
      </c>
      <c r="C34" s="36" t="s">
        <v>72</v>
      </c>
      <c r="D34" s="32">
        <v>0</v>
      </c>
      <c r="E34" s="38">
        <v>40</v>
      </c>
      <c r="F34" s="34">
        <f t="shared" si="0"/>
        <v>0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39"/>
      <c r="AA34" s="39"/>
      <c r="AB34" s="39"/>
      <c r="AC34" s="39"/>
      <c r="AD34" s="39"/>
    </row>
    <row r="35" spans="1:30" ht="18" customHeight="1">
      <c r="A35" s="130"/>
      <c r="B35" s="35" t="s">
        <v>73</v>
      </c>
      <c r="C35" s="36" t="s">
        <v>74</v>
      </c>
      <c r="D35" s="32">
        <v>0</v>
      </c>
      <c r="E35" s="38">
        <v>40</v>
      </c>
      <c r="F35" s="34">
        <f t="shared" si="0"/>
        <v>0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4"/>
      <c r="AA35" s="4"/>
      <c r="AB35" s="4"/>
      <c r="AC35" s="4"/>
      <c r="AD35" s="4"/>
    </row>
    <row r="36" spans="1:30" ht="18" customHeight="1">
      <c r="A36" s="130"/>
      <c r="B36" s="35" t="s">
        <v>75</v>
      </c>
      <c r="C36" s="36" t="s">
        <v>76</v>
      </c>
      <c r="D36" s="32">
        <v>0</v>
      </c>
      <c r="E36" s="33">
        <v>40</v>
      </c>
      <c r="F36" s="34">
        <f t="shared" si="0"/>
        <v>0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4"/>
      <c r="AA36" s="4"/>
      <c r="AB36" s="4"/>
      <c r="AC36" s="4"/>
      <c r="AD36" s="4"/>
    </row>
    <row r="37" spans="1:30" ht="18" customHeight="1">
      <c r="A37" s="130"/>
      <c r="B37" s="35" t="s">
        <v>77</v>
      </c>
      <c r="C37" s="36" t="s">
        <v>78</v>
      </c>
      <c r="D37" s="32">
        <v>0</v>
      </c>
      <c r="E37" s="33">
        <v>70</v>
      </c>
      <c r="F37" s="34">
        <f t="shared" si="0"/>
        <v>0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4"/>
      <c r="AA37" s="4"/>
      <c r="AB37" s="4"/>
      <c r="AC37" s="4"/>
      <c r="AD37" s="4"/>
    </row>
    <row r="38" spans="1:30" ht="18" customHeight="1">
      <c r="A38" s="130"/>
      <c r="B38" s="35" t="s">
        <v>79</v>
      </c>
      <c r="C38" s="36" t="s">
        <v>80</v>
      </c>
      <c r="D38" s="32">
        <v>0</v>
      </c>
      <c r="E38" s="33">
        <v>60</v>
      </c>
      <c r="F38" s="34">
        <f t="shared" si="0"/>
        <v>0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4"/>
      <c r="AA38" s="4"/>
      <c r="AB38" s="4"/>
      <c r="AC38" s="4"/>
      <c r="AD38" s="4"/>
    </row>
    <row r="39" spans="1:30" ht="18" customHeight="1">
      <c r="A39" s="130"/>
      <c r="B39" s="35" t="s">
        <v>81</v>
      </c>
      <c r="C39" s="36" t="s">
        <v>82</v>
      </c>
      <c r="D39" s="32">
        <v>0</v>
      </c>
      <c r="E39" s="33">
        <v>80</v>
      </c>
      <c r="F39" s="34">
        <f t="shared" si="0"/>
        <v>0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4"/>
      <c r="AA39" s="4"/>
      <c r="AB39" s="4"/>
      <c r="AC39" s="4"/>
      <c r="AD39" s="4"/>
    </row>
    <row r="40" spans="1:30" s="73" customFormat="1" ht="18" customHeight="1">
      <c r="A40" s="130"/>
      <c r="B40" s="35" t="s">
        <v>83</v>
      </c>
      <c r="C40" s="36" t="s">
        <v>84</v>
      </c>
      <c r="D40" s="32">
        <v>0</v>
      </c>
      <c r="E40" s="33">
        <v>80</v>
      </c>
      <c r="F40" s="34">
        <f t="shared" si="0"/>
        <v>0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4"/>
      <c r="AA40" s="4"/>
      <c r="AB40" s="4"/>
      <c r="AC40" s="4"/>
      <c r="AD40" s="4"/>
    </row>
    <row r="41" spans="1:30" ht="18" customHeight="1">
      <c r="A41" s="131"/>
      <c r="B41" s="35" t="s">
        <v>135</v>
      </c>
      <c r="C41" s="36" t="s">
        <v>136</v>
      </c>
      <c r="D41" s="32">
        <v>0</v>
      </c>
      <c r="E41" s="33">
        <v>110</v>
      </c>
      <c r="F41" s="34">
        <f t="shared" si="0"/>
        <v>0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4"/>
      <c r="AA41" s="4"/>
      <c r="AB41" s="4"/>
      <c r="AC41" s="4"/>
      <c r="AD41" s="4"/>
    </row>
    <row r="42" spans="1:30" ht="54">
      <c r="A42" s="129" t="s">
        <v>85</v>
      </c>
      <c r="B42" s="40" t="s">
        <v>86</v>
      </c>
      <c r="C42" s="78" t="s">
        <v>215</v>
      </c>
      <c r="D42" s="32">
        <v>0</v>
      </c>
      <c r="E42" s="33">
        <v>310</v>
      </c>
      <c r="F42" s="34">
        <f t="shared" si="0"/>
        <v>0</v>
      </c>
      <c r="G42" s="66"/>
      <c r="H42" s="66"/>
      <c r="I42" s="65">
        <v>1</v>
      </c>
      <c r="J42" s="66"/>
      <c r="K42" s="66"/>
      <c r="L42" s="66"/>
      <c r="M42" s="66"/>
      <c r="N42" s="65">
        <v>1</v>
      </c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4"/>
      <c r="AA42" s="4"/>
      <c r="AB42" s="4"/>
      <c r="AC42" s="4"/>
      <c r="AD42" s="4"/>
    </row>
    <row r="43" spans="1:30" ht="36">
      <c r="A43" s="130"/>
      <c r="B43" s="40" t="s">
        <v>87</v>
      </c>
      <c r="C43" s="78" t="s">
        <v>222</v>
      </c>
      <c r="D43" s="32">
        <v>0</v>
      </c>
      <c r="E43" s="33">
        <v>310</v>
      </c>
      <c r="F43" s="34">
        <f t="shared" si="0"/>
        <v>0</v>
      </c>
      <c r="G43" s="66"/>
      <c r="H43" s="66"/>
      <c r="I43" s="66"/>
      <c r="J43" s="65">
        <v>1</v>
      </c>
      <c r="K43" s="66"/>
      <c r="L43" s="66"/>
      <c r="M43" s="66"/>
      <c r="N43" s="66"/>
      <c r="O43" s="66"/>
      <c r="P43" s="66"/>
      <c r="Q43" s="65">
        <v>1</v>
      </c>
      <c r="R43" s="66"/>
      <c r="S43" s="66"/>
      <c r="T43" s="66"/>
      <c r="U43" s="66"/>
      <c r="V43" s="66"/>
      <c r="W43" s="66"/>
      <c r="X43" s="66"/>
      <c r="Y43" s="66"/>
      <c r="Z43" s="4"/>
      <c r="AA43" s="4"/>
      <c r="AB43" s="4"/>
      <c r="AC43" s="4"/>
      <c r="AD43" s="4"/>
    </row>
    <row r="44" spans="1:30" ht="36">
      <c r="A44" s="130"/>
      <c r="B44" s="40" t="s">
        <v>88</v>
      </c>
      <c r="C44" s="78" t="s">
        <v>223</v>
      </c>
      <c r="D44" s="32">
        <v>0</v>
      </c>
      <c r="E44" s="33">
        <v>310</v>
      </c>
      <c r="F44" s="34">
        <f t="shared" si="0"/>
        <v>0</v>
      </c>
      <c r="G44" s="66"/>
      <c r="H44" s="66"/>
      <c r="I44" s="66"/>
      <c r="J44" s="66"/>
      <c r="K44" s="65">
        <v>1</v>
      </c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4"/>
      <c r="AA44" s="4"/>
      <c r="AB44" s="4"/>
      <c r="AC44" s="4"/>
      <c r="AD44" s="4"/>
    </row>
    <row r="45" spans="1:30" ht="54">
      <c r="A45" s="130"/>
      <c r="B45" s="40" t="s">
        <v>89</v>
      </c>
      <c r="C45" s="78" t="s">
        <v>220</v>
      </c>
      <c r="D45" s="32">
        <v>0</v>
      </c>
      <c r="E45" s="33">
        <v>410</v>
      </c>
      <c r="F45" s="34">
        <f t="shared" si="0"/>
        <v>0</v>
      </c>
      <c r="G45" s="65">
        <v>3</v>
      </c>
      <c r="H45" s="65">
        <v>1</v>
      </c>
      <c r="I45" s="66"/>
      <c r="J45" s="66"/>
      <c r="K45" s="66"/>
      <c r="L45" s="66"/>
      <c r="M45" s="65">
        <v>1</v>
      </c>
      <c r="N45" s="66"/>
      <c r="O45" s="66"/>
      <c r="P45" s="66"/>
      <c r="Q45" s="66"/>
      <c r="R45" s="66"/>
      <c r="S45" s="66"/>
      <c r="T45" s="66"/>
      <c r="U45" s="65">
        <v>1</v>
      </c>
      <c r="V45" s="66"/>
      <c r="W45" s="66"/>
      <c r="X45" s="66"/>
      <c r="Y45" s="66"/>
      <c r="Z45" s="4"/>
      <c r="AA45" s="4"/>
      <c r="AB45" s="4"/>
      <c r="AC45" s="4"/>
      <c r="AD45" s="4"/>
    </row>
    <row r="46" spans="1:30" ht="36">
      <c r="A46" s="131"/>
      <c r="B46" s="40" t="s">
        <v>90</v>
      </c>
      <c r="C46" s="78" t="s">
        <v>221</v>
      </c>
      <c r="D46" s="32">
        <v>0</v>
      </c>
      <c r="E46" s="33">
        <v>310</v>
      </c>
      <c r="F46" s="34">
        <f t="shared" si="0"/>
        <v>0</v>
      </c>
      <c r="G46" s="66"/>
      <c r="H46" s="66"/>
      <c r="I46" s="66"/>
      <c r="J46" s="66"/>
      <c r="K46" s="66"/>
      <c r="L46" s="66"/>
      <c r="M46" s="66"/>
      <c r="N46" s="66"/>
      <c r="O46" s="65">
        <v>1</v>
      </c>
      <c r="P46" s="66"/>
      <c r="Q46" s="66"/>
      <c r="R46" s="66"/>
      <c r="S46" s="65">
        <v>1</v>
      </c>
      <c r="T46" s="66"/>
      <c r="U46" s="66"/>
      <c r="V46" s="66"/>
      <c r="W46" s="66"/>
      <c r="X46" s="66"/>
      <c r="Y46" s="66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4"/>
      <c r="AA48" s="4"/>
      <c r="AB48" s="4"/>
      <c r="AC48" s="4"/>
      <c r="AD48" s="4"/>
    </row>
    <row r="49" spans="1:30" ht="18" customHeight="1">
      <c r="A49" s="132" t="s">
        <v>91</v>
      </c>
      <c r="B49" s="41"/>
      <c r="C49" s="42" t="s">
        <v>92</v>
      </c>
      <c r="D49" s="32">
        <v>0</v>
      </c>
      <c r="E49" s="41">
        <v>100</v>
      </c>
      <c r="F49" s="12">
        <f t="shared" ref="F49:F56" si="1">D49*E49</f>
        <v>0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5">
        <v>1</v>
      </c>
      <c r="X49" s="66"/>
      <c r="Y49" s="66"/>
      <c r="Z49" s="4"/>
      <c r="AA49" s="4"/>
      <c r="AB49" s="4"/>
      <c r="AC49" s="4"/>
      <c r="AD49" s="4"/>
    </row>
    <row r="50" spans="1:30" ht="18" customHeight="1">
      <c r="A50" s="127"/>
      <c r="B50" s="4"/>
      <c r="C50" s="43" t="s">
        <v>93</v>
      </c>
      <c r="D50" s="32">
        <v>0</v>
      </c>
      <c r="E50" s="4">
        <v>100</v>
      </c>
      <c r="F50" s="16">
        <f t="shared" si="1"/>
        <v>0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4"/>
      <c r="AA50" s="4"/>
      <c r="AB50" s="4"/>
      <c r="AC50" s="4"/>
      <c r="AD50" s="4"/>
    </row>
    <row r="51" spans="1:30" ht="18" customHeight="1">
      <c r="A51" s="127"/>
      <c r="B51" s="4"/>
      <c r="C51" s="43" t="s">
        <v>94</v>
      </c>
      <c r="D51" s="32">
        <v>0</v>
      </c>
      <c r="E51" s="4">
        <v>110</v>
      </c>
      <c r="F51" s="16">
        <f t="shared" si="1"/>
        <v>0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4"/>
      <c r="AA51" s="4"/>
      <c r="AB51" s="4"/>
      <c r="AC51" s="4"/>
      <c r="AD51" s="4"/>
    </row>
    <row r="52" spans="1:30" ht="18" customHeight="1">
      <c r="A52" s="127"/>
      <c r="B52" s="4"/>
      <c r="C52" s="43" t="s">
        <v>95</v>
      </c>
      <c r="D52" s="32">
        <v>0</v>
      </c>
      <c r="E52" s="4">
        <v>130</v>
      </c>
      <c r="F52" s="16">
        <f t="shared" si="1"/>
        <v>0</v>
      </c>
      <c r="G52" s="66"/>
      <c r="H52" s="66"/>
      <c r="I52" s="66"/>
      <c r="J52" s="66"/>
      <c r="K52" s="66"/>
      <c r="L52" s="66"/>
      <c r="M52" s="66"/>
      <c r="N52" s="66"/>
      <c r="O52" s="65">
        <v>1</v>
      </c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4"/>
      <c r="AA52" s="4"/>
      <c r="AB52" s="4"/>
      <c r="AC52" s="4"/>
      <c r="AD52" s="4"/>
    </row>
    <row r="53" spans="1:30" ht="18" customHeight="1">
      <c r="A53" s="127"/>
      <c r="B53" s="4"/>
      <c r="C53" s="43" t="s">
        <v>96</v>
      </c>
      <c r="D53" s="32">
        <v>0</v>
      </c>
      <c r="E53" s="4">
        <v>100</v>
      </c>
      <c r="F53" s="16">
        <f t="shared" si="1"/>
        <v>0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4"/>
      <c r="AA53" s="4"/>
      <c r="AB53" s="4"/>
      <c r="AC53" s="4"/>
      <c r="AD53" s="4"/>
    </row>
    <row r="54" spans="1:30" ht="18" customHeight="1">
      <c r="A54" s="127"/>
      <c r="B54" s="4"/>
      <c r="C54" s="43" t="s">
        <v>97</v>
      </c>
      <c r="D54" s="32">
        <v>0</v>
      </c>
      <c r="E54" s="4">
        <v>120</v>
      </c>
      <c r="F54" s="16">
        <f t="shared" si="1"/>
        <v>0</v>
      </c>
      <c r="G54" s="66"/>
      <c r="H54" s="66"/>
      <c r="I54" s="66"/>
      <c r="J54" s="66"/>
      <c r="K54" s="66"/>
      <c r="L54" s="66"/>
      <c r="M54" s="66"/>
      <c r="N54" s="66"/>
      <c r="O54" s="65"/>
      <c r="P54" s="66"/>
      <c r="Q54" s="66"/>
      <c r="R54" s="66"/>
      <c r="S54" s="66"/>
      <c r="T54" s="65">
        <v>1</v>
      </c>
      <c r="U54" s="66"/>
      <c r="V54" s="66"/>
      <c r="W54" s="66"/>
      <c r="X54" s="66"/>
      <c r="Y54" s="66"/>
      <c r="Z54" s="4"/>
      <c r="AA54" s="4"/>
      <c r="AB54" s="4"/>
      <c r="AC54" s="4"/>
      <c r="AD54" s="4"/>
    </row>
    <row r="55" spans="1:30" ht="18" customHeight="1">
      <c r="A55" s="127"/>
      <c r="B55" s="4"/>
      <c r="C55" s="43" t="s">
        <v>98</v>
      </c>
      <c r="D55" s="32">
        <v>0</v>
      </c>
      <c r="E55" s="4">
        <v>160</v>
      </c>
      <c r="F55" s="16">
        <f t="shared" si="1"/>
        <v>0</v>
      </c>
      <c r="G55" s="66"/>
      <c r="H55" s="66"/>
      <c r="I55" s="66"/>
      <c r="J55" s="66"/>
      <c r="K55" s="66"/>
      <c r="L55" s="65">
        <v>1</v>
      </c>
      <c r="M55" s="66"/>
      <c r="N55" s="66"/>
      <c r="O55" s="66"/>
      <c r="P55" s="66"/>
      <c r="Q55" s="65">
        <v>1</v>
      </c>
      <c r="R55" s="66"/>
      <c r="S55" s="66"/>
      <c r="T55" s="65"/>
      <c r="U55" s="66"/>
      <c r="V55" s="66"/>
      <c r="W55" s="66"/>
      <c r="X55" s="66"/>
      <c r="Y55" s="66"/>
      <c r="Z55" s="4"/>
      <c r="AA55" s="4"/>
      <c r="AB55" s="4"/>
      <c r="AC55" s="4"/>
      <c r="AD55" s="4"/>
    </row>
    <row r="56" spans="1:30" ht="18" customHeight="1">
      <c r="A56" s="133"/>
      <c r="B56" s="44"/>
      <c r="C56" s="45" t="s">
        <v>99</v>
      </c>
      <c r="D56" s="32">
        <v>0</v>
      </c>
      <c r="E56" s="44">
        <v>150</v>
      </c>
      <c r="F56" s="46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100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 xr:uid="{00000000-0009-0000-0000-000005000000}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99FF"/>
    <pageSetUpPr fitToPage="1"/>
  </sheetPr>
  <dimension ref="A1:Z1002"/>
  <sheetViews>
    <sheetView topLeftCell="A7" zoomScale="70" zoomScaleNormal="70" workbookViewId="0">
      <pane xSplit="3" topLeftCell="D1" activePane="topRight" state="frozen"/>
      <selection activeCell="E80" sqref="E80"/>
      <selection pane="topRight" activeCell="C21" sqref="C21:F21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7.28515625" customWidth="1"/>
    <col min="4" max="4" width="10.5703125" customWidth="1"/>
    <col min="5" max="5" width="11" customWidth="1"/>
    <col min="6" max="6" width="12.7109375" customWidth="1"/>
    <col min="7" max="26" width="8.7109375" customWidth="1"/>
  </cols>
  <sheetData>
    <row r="1" spans="1:26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34" t="s">
        <v>17</v>
      </c>
      <c r="B2" s="114"/>
      <c r="C2" s="114"/>
      <c r="D2" s="115"/>
      <c r="E2" s="4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135" t="s">
        <v>127</v>
      </c>
      <c r="B3" s="117"/>
      <c r="C3" s="117"/>
      <c r="D3" s="118"/>
      <c r="E3" s="4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A4" s="135" t="s">
        <v>18</v>
      </c>
      <c r="B4" s="117"/>
      <c r="C4" s="117"/>
      <c r="D4" s="118"/>
      <c r="E4" s="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135" t="s">
        <v>129</v>
      </c>
      <c r="B5" s="136"/>
      <c r="C5" s="136"/>
      <c r="D5" s="137"/>
      <c r="E5" s="4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135" t="s">
        <v>130</v>
      </c>
      <c r="B6" s="117"/>
      <c r="C6" s="117"/>
      <c r="D6" s="118"/>
      <c r="E6" s="4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>
      <c r="A7" s="138" t="s">
        <v>19</v>
      </c>
      <c r="B7" s="120"/>
      <c r="C7" s="120"/>
      <c r="D7" s="121"/>
      <c r="E7" s="4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50" t="s">
        <v>115</v>
      </c>
      <c r="B9" s="51"/>
      <c r="C9" s="52"/>
      <c r="D9" s="139" t="s">
        <v>5</v>
      </c>
      <c r="E9" s="53"/>
      <c r="F9" s="12" t="s">
        <v>21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54"/>
      <c r="B10" s="55"/>
      <c r="C10" s="56"/>
      <c r="D10" s="140"/>
      <c r="E10" s="57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54"/>
      <c r="B11" s="55"/>
      <c r="C11" s="56"/>
      <c r="D11" s="140"/>
      <c r="E11" s="57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54"/>
      <c r="B12" s="55"/>
      <c r="C12" s="56"/>
      <c r="D12" s="141"/>
      <c r="E12" s="57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>
      <c r="A13" s="58"/>
      <c r="B13" s="59"/>
      <c r="C13" s="60"/>
      <c r="D13" s="20">
        <v>1</v>
      </c>
      <c r="E13" s="61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hidden="1" customHeight="1">
      <c r="A14" s="24"/>
      <c r="B14" s="25" t="s">
        <v>40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142" t="s">
        <v>41</v>
      </c>
      <c r="B15" s="30" t="s">
        <v>42</v>
      </c>
      <c r="C15" s="31" t="s">
        <v>116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130"/>
      <c r="B16" s="30" t="s">
        <v>43</v>
      </c>
      <c r="C16" s="31" t="s">
        <v>131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70" customFormat="1" ht="21.75" customHeight="1">
      <c r="A17" s="130"/>
      <c r="B17" s="30" t="s">
        <v>45</v>
      </c>
      <c r="C17" s="31" t="s">
        <v>44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130"/>
      <c r="B18" s="30" t="s">
        <v>47</v>
      </c>
      <c r="C18" s="31" t="s">
        <v>46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130"/>
      <c r="B19" s="30" t="s">
        <v>49</v>
      </c>
      <c r="C19" s="31" t="s">
        <v>48</v>
      </c>
      <c r="D19" s="32">
        <v>0</v>
      </c>
      <c r="E19" s="33">
        <v>100</v>
      </c>
      <c r="F19" s="34">
        <f t="shared" si="0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130"/>
      <c r="B20" s="30" t="s">
        <v>51</v>
      </c>
      <c r="C20" s="31" t="s">
        <v>50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131"/>
      <c r="B21" s="30" t="s">
        <v>118</v>
      </c>
      <c r="C21" s="31" t="s">
        <v>232</v>
      </c>
      <c r="D21" s="32">
        <v>0</v>
      </c>
      <c r="E21" s="33">
        <v>100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144" t="s">
        <v>52</v>
      </c>
      <c r="B22" s="35" t="s">
        <v>53</v>
      </c>
      <c r="C22" s="71" t="s">
        <v>54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130"/>
      <c r="B23" s="35" t="s">
        <v>55</v>
      </c>
      <c r="C23" s="71" t="s">
        <v>56</v>
      </c>
      <c r="D23" s="32">
        <v>0</v>
      </c>
      <c r="E23" s="33">
        <v>90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.75" customHeight="1">
      <c r="A24" s="130"/>
      <c r="B24" s="35" t="s">
        <v>57</v>
      </c>
      <c r="C24" s="71" t="s">
        <v>132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130"/>
      <c r="B25" s="35" t="s">
        <v>58</v>
      </c>
      <c r="C25" s="71" t="s">
        <v>59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 customHeight="1">
      <c r="A26" s="130"/>
      <c r="B26" s="35" t="s">
        <v>60</v>
      </c>
      <c r="C26" s="74" t="s">
        <v>133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131"/>
      <c r="B27" s="35" t="s">
        <v>61</v>
      </c>
      <c r="C27" s="71" t="s">
        <v>62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142" t="s">
        <v>63</v>
      </c>
      <c r="B28" s="30" t="s">
        <v>64</v>
      </c>
      <c r="C28" s="76" t="s">
        <v>142</v>
      </c>
      <c r="D28" s="32">
        <v>0</v>
      </c>
      <c r="E28" s="33">
        <v>220</v>
      </c>
      <c r="F28" s="34">
        <f t="shared" si="0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130"/>
      <c r="B29" s="30" t="s">
        <v>65</v>
      </c>
      <c r="C29" s="76" t="s">
        <v>143</v>
      </c>
      <c r="D29" s="32">
        <v>0</v>
      </c>
      <c r="E29" s="33">
        <v>210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130"/>
      <c r="B30" s="30" t="s">
        <v>66</v>
      </c>
      <c r="C30" s="76" t="s">
        <v>144</v>
      </c>
      <c r="D30" s="32">
        <v>0</v>
      </c>
      <c r="E30" s="33">
        <v>240</v>
      </c>
      <c r="F30" s="34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130"/>
      <c r="B31" s="30" t="s">
        <v>67</v>
      </c>
      <c r="C31" s="76" t="s">
        <v>145</v>
      </c>
      <c r="D31" s="32">
        <v>0</v>
      </c>
      <c r="E31" s="33">
        <v>220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130"/>
      <c r="B32" s="30" t="s">
        <v>68</v>
      </c>
      <c r="C32" s="76" t="s">
        <v>146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131"/>
      <c r="B33" s="30" t="s">
        <v>69</v>
      </c>
      <c r="C33" s="76" t="s">
        <v>147</v>
      </c>
      <c r="D33" s="32">
        <v>0</v>
      </c>
      <c r="E33" s="33">
        <v>250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145" t="s">
        <v>70</v>
      </c>
      <c r="B34" s="35" t="s">
        <v>71</v>
      </c>
      <c r="C34" s="36" t="s">
        <v>72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8" customHeight="1">
      <c r="A35" s="130"/>
      <c r="B35" s="35" t="s">
        <v>73</v>
      </c>
      <c r="C35" s="36" t="s">
        <v>74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130"/>
      <c r="B36" s="35" t="s">
        <v>75</v>
      </c>
      <c r="C36" s="36" t="s">
        <v>76</v>
      </c>
      <c r="D36" s="32">
        <v>0</v>
      </c>
      <c r="E36" s="33">
        <v>40</v>
      </c>
      <c r="F36" s="34">
        <f t="shared" si="0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130"/>
      <c r="B37" s="35" t="s">
        <v>77</v>
      </c>
      <c r="C37" s="36" t="s">
        <v>78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130"/>
      <c r="B38" s="35" t="s">
        <v>79</v>
      </c>
      <c r="C38" s="36" t="s">
        <v>80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130"/>
      <c r="B39" s="35" t="s">
        <v>81</v>
      </c>
      <c r="C39" s="36" t="s">
        <v>82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73" customFormat="1" ht="18" customHeight="1">
      <c r="A40" s="130"/>
      <c r="B40" s="35" t="s">
        <v>83</v>
      </c>
      <c r="C40" s="36" t="s">
        <v>84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131"/>
      <c r="B41" s="35" t="s">
        <v>135</v>
      </c>
      <c r="C41" s="36" t="s">
        <v>136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.75" customHeight="1">
      <c r="A42" s="129" t="s">
        <v>85</v>
      </c>
      <c r="B42" s="40" t="s">
        <v>86</v>
      </c>
      <c r="C42" s="75" t="s">
        <v>225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8.5" customHeight="1">
      <c r="A43" s="130"/>
      <c r="B43" s="40" t="s">
        <v>87</v>
      </c>
      <c r="C43" s="75" t="s">
        <v>227</v>
      </c>
      <c r="D43" s="32">
        <v>0</v>
      </c>
      <c r="E43" s="33">
        <v>310</v>
      </c>
      <c r="F43" s="34">
        <f t="shared" si="0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9.75" customHeight="1">
      <c r="A44" s="130"/>
      <c r="B44" s="40" t="s">
        <v>88</v>
      </c>
      <c r="C44" s="75" t="s">
        <v>228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2" customHeight="1">
      <c r="A45" s="130"/>
      <c r="B45" s="40" t="s">
        <v>89</v>
      </c>
      <c r="C45" s="75" t="s">
        <v>226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131"/>
      <c r="B46" s="40" t="s">
        <v>90</v>
      </c>
      <c r="C46" s="75" t="s">
        <v>141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4"/>
      <c r="C47" s="4"/>
      <c r="D47" s="3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4"/>
      <c r="B48" s="4"/>
      <c r="C48" s="4"/>
      <c r="D48" s="3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132" t="s">
        <v>91</v>
      </c>
      <c r="B49" s="41"/>
      <c r="C49" s="42" t="s">
        <v>92</v>
      </c>
      <c r="D49" s="63"/>
      <c r="E49" s="41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127"/>
      <c r="B50" s="4"/>
      <c r="C50" s="43" t="s">
        <v>93</v>
      </c>
      <c r="D50" s="32"/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127"/>
      <c r="B51" s="4"/>
      <c r="C51" s="43" t="s">
        <v>94</v>
      </c>
      <c r="D51" s="32"/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127"/>
      <c r="B52" s="4"/>
      <c r="C52" s="43" t="s">
        <v>95</v>
      </c>
      <c r="D52" s="32"/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127"/>
      <c r="B53" s="4"/>
      <c r="C53" s="43" t="s">
        <v>96</v>
      </c>
      <c r="D53" s="32"/>
      <c r="E53" s="4">
        <v>100</v>
      </c>
      <c r="F53" s="16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127"/>
      <c r="B54" s="4"/>
      <c r="C54" s="43" t="s">
        <v>97</v>
      </c>
      <c r="D54" s="32"/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127"/>
      <c r="B55" s="4"/>
      <c r="C55" s="43" t="s">
        <v>98</v>
      </c>
      <c r="D55" s="32"/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>
      <c r="A56" s="133"/>
      <c r="B56" s="44"/>
      <c r="C56" s="45" t="s">
        <v>99</v>
      </c>
      <c r="D56" s="64"/>
      <c r="E56" s="44">
        <v>150</v>
      </c>
      <c r="F56" s="46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4"/>
      <c r="B59" s="4"/>
      <c r="C59" s="4"/>
      <c r="D59" s="4" t="s">
        <v>100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C13:F13" xr:uid="{00000000-0009-0000-0000-000006000000}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99FF"/>
    <pageSetUpPr fitToPage="1"/>
  </sheetPr>
  <dimension ref="A1:Z1002"/>
  <sheetViews>
    <sheetView zoomScale="70" zoomScaleNormal="70" workbookViewId="0">
      <pane xSplit="3" topLeftCell="D1" activePane="topRight" state="frozen"/>
      <selection activeCell="E80" sqref="E80"/>
      <selection pane="topRight" activeCell="C21" sqref="C21:F21"/>
    </sheetView>
  </sheetViews>
  <sheetFormatPr defaultColWidth="14.42578125" defaultRowHeight="15" customHeight="1"/>
  <cols>
    <col min="1" max="1" width="21.7109375" style="107" customWidth="1"/>
    <col min="2" max="2" width="17.85546875" style="107" customWidth="1"/>
    <col min="3" max="3" width="67.28515625" style="107" customWidth="1"/>
    <col min="4" max="4" width="10.5703125" style="107" customWidth="1"/>
    <col min="5" max="5" width="11" style="107" customWidth="1"/>
    <col min="6" max="6" width="12.7109375" style="107" customWidth="1"/>
    <col min="7" max="26" width="8.7109375" style="107" customWidth="1"/>
    <col min="27" max="16384" width="14.42578125" style="107"/>
  </cols>
  <sheetData>
    <row r="1" spans="1:26" ht="18" customHeight="1" thickBo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34" t="s">
        <v>17</v>
      </c>
      <c r="B2" s="114"/>
      <c r="C2" s="114"/>
      <c r="D2" s="115"/>
      <c r="E2" s="4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135" t="s">
        <v>127</v>
      </c>
      <c r="B3" s="117"/>
      <c r="C3" s="117"/>
      <c r="D3" s="118"/>
      <c r="E3" s="4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A4" s="135" t="s">
        <v>18</v>
      </c>
      <c r="B4" s="117"/>
      <c r="C4" s="117"/>
      <c r="D4" s="118"/>
      <c r="E4" s="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135" t="s">
        <v>129</v>
      </c>
      <c r="B5" s="136"/>
      <c r="C5" s="136"/>
      <c r="D5" s="137"/>
      <c r="E5" s="4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135" t="s">
        <v>130</v>
      </c>
      <c r="B6" s="117"/>
      <c r="C6" s="117"/>
      <c r="D6" s="118"/>
      <c r="E6" s="4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thickBot="1">
      <c r="A7" s="138" t="s">
        <v>19</v>
      </c>
      <c r="B7" s="120"/>
      <c r="C7" s="120"/>
      <c r="D7" s="121"/>
      <c r="E7" s="4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 thickBo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50" t="s">
        <v>115</v>
      </c>
      <c r="B9" s="51"/>
      <c r="C9" s="52"/>
      <c r="D9" s="139" t="s">
        <v>5</v>
      </c>
      <c r="E9" s="53"/>
      <c r="F9" s="12" t="s">
        <v>21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54"/>
      <c r="B10" s="55"/>
      <c r="C10" s="56"/>
      <c r="D10" s="140"/>
      <c r="E10" s="57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54"/>
      <c r="B11" s="55"/>
      <c r="C11" s="56"/>
      <c r="D11" s="140"/>
      <c r="E11" s="57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54"/>
      <c r="B12" s="55"/>
      <c r="C12" s="56"/>
      <c r="D12" s="141"/>
      <c r="E12" s="57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thickBot="1">
      <c r="A13" s="58"/>
      <c r="B13" s="59"/>
      <c r="C13" s="60"/>
      <c r="D13" s="20">
        <v>1</v>
      </c>
      <c r="E13" s="61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hidden="1" customHeight="1">
      <c r="A14" s="24"/>
      <c r="B14" s="25" t="s">
        <v>40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142" t="s">
        <v>41</v>
      </c>
      <c r="B15" s="30" t="s">
        <v>42</v>
      </c>
      <c r="C15" s="31" t="s">
        <v>116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130"/>
      <c r="B16" s="30" t="s">
        <v>43</v>
      </c>
      <c r="C16" s="31" t="s">
        <v>131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>
      <c r="A17" s="130"/>
      <c r="B17" s="30" t="s">
        <v>45</v>
      </c>
      <c r="C17" s="31" t="s">
        <v>44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130"/>
      <c r="B18" s="30" t="s">
        <v>47</v>
      </c>
      <c r="C18" s="31" t="s">
        <v>46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130"/>
      <c r="B19" s="30" t="s">
        <v>49</v>
      </c>
      <c r="C19" s="31" t="s">
        <v>48</v>
      </c>
      <c r="D19" s="32">
        <v>0</v>
      </c>
      <c r="E19" s="33">
        <v>100</v>
      </c>
      <c r="F19" s="34">
        <f t="shared" si="0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130"/>
      <c r="B20" s="30" t="s">
        <v>51</v>
      </c>
      <c r="C20" s="31" t="s">
        <v>50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131"/>
      <c r="B21" s="30" t="s">
        <v>118</v>
      </c>
      <c r="C21" s="31" t="s">
        <v>232</v>
      </c>
      <c r="D21" s="32">
        <v>0</v>
      </c>
      <c r="E21" s="33">
        <v>100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144" t="s">
        <v>52</v>
      </c>
      <c r="B22" s="35" t="s">
        <v>53</v>
      </c>
      <c r="C22" s="71" t="s">
        <v>54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130"/>
      <c r="B23" s="35" t="s">
        <v>55</v>
      </c>
      <c r="C23" s="71" t="s">
        <v>56</v>
      </c>
      <c r="D23" s="32">
        <v>0</v>
      </c>
      <c r="E23" s="33">
        <v>90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.75" customHeight="1">
      <c r="A24" s="130"/>
      <c r="B24" s="35" t="s">
        <v>57</v>
      </c>
      <c r="C24" s="71" t="s">
        <v>132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130"/>
      <c r="B25" s="35" t="s">
        <v>58</v>
      </c>
      <c r="C25" s="71" t="s">
        <v>59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 customHeight="1">
      <c r="A26" s="130"/>
      <c r="B26" s="35" t="s">
        <v>60</v>
      </c>
      <c r="C26" s="74" t="s">
        <v>133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131"/>
      <c r="B27" s="35" t="s">
        <v>61</v>
      </c>
      <c r="C27" s="71" t="s">
        <v>62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142" t="s">
        <v>63</v>
      </c>
      <c r="B28" s="30" t="s">
        <v>64</v>
      </c>
      <c r="C28" s="76" t="s">
        <v>142</v>
      </c>
      <c r="D28" s="32">
        <v>0</v>
      </c>
      <c r="E28" s="33">
        <v>220</v>
      </c>
      <c r="F28" s="34">
        <f t="shared" si="0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130"/>
      <c r="B29" s="30" t="s">
        <v>65</v>
      </c>
      <c r="C29" s="76" t="s">
        <v>143</v>
      </c>
      <c r="D29" s="32">
        <v>0</v>
      </c>
      <c r="E29" s="33">
        <v>210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130"/>
      <c r="B30" s="30" t="s">
        <v>66</v>
      </c>
      <c r="C30" s="76" t="s">
        <v>144</v>
      </c>
      <c r="D30" s="32">
        <v>0</v>
      </c>
      <c r="E30" s="33">
        <v>240</v>
      </c>
      <c r="F30" s="34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130"/>
      <c r="B31" s="30" t="s">
        <v>67</v>
      </c>
      <c r="C31" s="76" t="s">
        <v>145</v>
      </c>
      <c r="D31" s="32">
        <v>0</v>
      </c>
      <c r="E31" s="33">
        <v>220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130"/>
      <c r="B32" s="30" t="s">
        <v>68</v>
      </c>
      <c r="C32" s="76" t="s">
        <v>146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131"/>
      <c r="B33" s="30" t="s">
        <v>69</v>
      </c>
      <c r="C33" s="76" t="s">
        <v>147</v>
      </c>
      <c r="D33" s="32">
        <v>0</v>
      </c>
      <c r="E33" s="33">
        <v>250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145" t="s">
        <v>70</v>
      </c>
      <c r="B34" s="35" t="s">
        <v>71</v>
      </c>
      <c r="C34" s="36" t="s">
        <v>72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8" customHeight="1">
      <c r="A35" s="130"/>
      <c r="B35" s="35" t="s">
        <v>73</v>
      </c>
      <c r="C35" s="36" t="s">
        <v>74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130"/>
      <c r="B36" s="35" t="s">
        <v>75</v>
      </c>
      <c r="C36" s="36" t="s">
        <v>76</v>
      </c>
      <c r="D36" s="32">
        <v>0</v>
      </c>
      <c r="E36" s="33">
        <v>40</v>
      </c>
      <c r="F36" s="34">
        <f t="shared" si="0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130"/>
      <c r="B37" s="35" t="s">
        <v>77</v>
      </c>
      <c r="C37" s="36" t="s">
        <v>78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130"/>
      <c r="B38" s="35" t="s">
        <v>79</v>
      </c>
      <c r="C38" s="36" t="s">
        <v>80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130"/>
      <c r="B39" s="35" t="s">
        <v>81</v>
      </c>
      <c r="C39" s="36" t="s">
        <v>82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>
      <c r="A40" s="130"/>
      <c r="B40" s="35" t="s">
        <v>83</v>
      </c>
      <c r="C40" s="36" t="s">
        <v>84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131"/>
      <c r="B41" s="35" t="s">
        <v>135</v>
      </c>
      <c r="C41" s="36" t="s">
        <v>136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.75" customHeight="1">
      <c r="A42" s="129" t="s">
        <v>85</v>
      </c>
      <c r="B42" s="40" t="s">
        <v>86</v>
      </c>
      <c r="C42" s="75" t="s">
        <v>225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8.5" customHeight="1">
      <c r="A43" s="130"/>
      <c r="B43" s="40" t="s">
        <v>87</v>
      </c>
      <c r="C43" s="75" t="s">
        <v>227</v>
      </c>
      <c r="D43" s="32">
        <v>0</v>
      </c>
      <c r="E43" s="33">
        <v>310</v>
      </c>
      <c r="F43" s="34">
        <f t="shared" si="0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9.75" customHeight="1">
      <c r="A44" s="130"/>
      <c r="B44" s="40" t="s">
        <v>88</v>
      </c>
      <c r="C44" s="75" t="s">
        <v>228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2" customHeight="1">
      <c r="A45" s="130"/>
      <c r="B45" s="40" t="s">
        <v>89</v>
      </c>
      <c r="C45" s="75" t="s">
        <v>226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131"/>
      <c r="B46" s="40" t="s">
        <v>90</v>
      </c>
      <c r="C46" s="75" t="s">
        <v>141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4"/>
      <c r="C47" s="4"/>
      <c r="D47" s="3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thickBot="1">
      <c r="A48" s="4"/>
      <c r="B48" s="4"/>
      <c r="C48" s="4"/>
      <c r="D48" s="3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132" t="s">
        <v>91</v>
      </c>
      <c r="B49" s="41"/>
      <c r="C49" s="42" t="s">
        <v>92</v>
      </c>
      <c r="D49" s="63"/>
      <c r="E49" s="41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127"/>
      <c r="B50" s="4"/>
      <c r="C50" s="43" t="s">
        <v>93</v>
      </c>
      <c r="D50" s="32"/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127"/>
      <c r="B51" s="4"/>
      <c r="C51" s="43" t="s">
        <v>94</v>
      </c>
      <c r="D51" s="32"/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127"/>
      <c r="B52" s="4"/>
      <c r="C52" s="43" t="s">
        <v>95</v>
      </c>
      <c r="D52" s="32"/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127"/>
      <c r="B53" s="4"/>
      <c r="C53" s="43" t="s">
        <v>96</v>
      </c>
      <c r="D53" s="32"/>
      <c r="E53" s="4">
        <v>100</v>
      </c>
      <c r="F53" s="16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127"/>
      <c r="B54" s="4"/>
      <c r="C54" s="43" t="s">
        <v>97</v>
      </c>
      <c r="D54" s="32"/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127"/>
      <c r="B55" s="4"/>
      <c r="C55" s="43" t="s">
        <v>98</v>
      </c>
      <c r="D55" s="32"/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 thickBot="1">
      <c r="A56" s="133"/>
      <c r="B56" s="44"/>
      <c r="C56" s="45" t="s">
        <v>99</v>
      </c>
      <c r="D56" s="64"/>
      <c r="E56" s="44">
        <v>150</v>
      </c>
      <c r="F56" s="46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4"/>
      <c r="B59" s="4"/>
      <c r="C59" s="4"/>
      <c r="D59" s="4" t="s">
        <v>100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C13:F13" xr:uid="{00000000-0009-0000-0000-000007000000}"/>
  <mergeCells count="13">
    <mergeCell ref="A49:A56"/>
    <mergeCell ref="D9:D12"/>
    <mergeCell ref="A15:A21"/>
    <mergeCell ref="A22:A27"/>
    <mergeCell ref="A28:A33"/>
    <mergeCell ref="A34:A41"/>
    <mergeCell ref="A42:A46"/>
    <mergeCell ref="A7:D7"/>
    <mergeCell ref="A2:D2"/>
    <mergeCell ref="A3:D3"/>
    <mergeCell ref="A4:D4"/>
    <mergeCell ref="A5:D5"/>
    <mergeCell ref="A6:D6"/>
  </mergeCells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Меню на неделю общее</vt:lpstr>
      <vt:lpstr>ПН</vt:lpstr>
      <vt:lpstr>ВТ</vt:lpstr>
      <vt:lpstr>СР</vt:lpstr>
      <vt:lpstr>ЧТВ</vt:lpstr>
      <vt:lpstr>ПТН</vt:lpstr>
      <vt:lpstr>СБ</vt:lpstr>
      <vt:lpstr>Вскр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412-2</dc:creator>
  <cp:lastModifiedBy>412-2</cp:lastModifiedBy>
  <dcterms:created xsi:type="dcterms:W3CDTF">2024-10-28T11:11:16Z</dcterms:created>
  <dcterms:modified xsi:type="dcterms:W3CDTF">2025-09-17T19:23:29Z</dcterms:modified>
</cp:coreProperties>
</file>