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xr:revisionPtr revIDLastSave="0" documentId="13_ncr:1_{691231AE-8A68-44F4-A979-9B3B684D86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еню на неделю общее" sheetId="1" r:id="rId1"/>
    <sheet name="ПН" sheetId="2" r:id="rId2"/>
    <sheet name="ВТ" sheetId="3" r:id="rId3"/>
    <sheet name="СР" sheetId="4" r:id="rId4"/>
    <sheet name="ЧТВ" sheetId="5" r:id="rId5"/>
    <sheet name="ПТН" sheetId="6" r:id="rId6"/>
  </sheets>
  <definedNames>
    <definedName name="_xlnm._FilterDatabase" localSheetId="2" hidden="1">ВТ!$C$10:$F$10</definedName>
    <definedName name="_xlnm._FilterDatabase" localSheetId="1" hidden="1">ПН!$C$10:$F$10</definedName>
    <definedName name="_xlnm._FilterDatabase" localSheetId="5" hidden="1">ПТН!$C$10:$F$10</definedName>
    <definedName name="_xlnm._FilterDatabase" localSheetId="3" hidden="1">СР!$C$10:$F$10</definedName>
    <definedName name="_xlnm._FilterDatabase" localSheetId="4" hidden="1">ЧТВ!$C$10:$F$10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3" l="1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7" i="2"/>
  <c r="F16" i="5" l="1"/>
  <c r="F17" i="5"/>
  <c r="F18" i="5"/>
  <c r="F36" i="2" l="1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35" i="2"/>
  <c r="F14" i="4" l="1"/>
  <c r="F14" i="5"/>
  <c r="F14" i="2"/>
  <c r="F16" i="2" l="1"/>
  <c r="F17" i="2" l="1"/>
  <c r="F29" i="2" l="1"/>
  <c r="F30" i="2"/>
  <c r="F31" i="2"/>
  <c r="F32" i="2"/>
  <c r="F13" i="3" l="1"/>
  <c r="F15" i="3"/>
  <c r="F16" i="3"/>
  <c r="F13" i="4"/>
  <c r="F13" i="5"/>
  <c r="F13" i="6"/>
  <c r="F13" i="2"/>
  <c r="F17" i="6" l="1"/>
  <c r="F18" i="6"/>
  <c r="F20" i="6"/>
  <c r="F24" i="6"/>
  <c r="F31" i="6"/>
  <c r="F32" i="6"/>
  <c r="F20" i="5"/>
  <c r="F24" i="5"/>
  <c r="F31" i="5"/>
  <c r="F16" i="4"/>
  <c r="F23" i="4"/>
  <c r="F27" i="4"/>
  <c r="F30" i="4"/>
  <c r="F30" i="6"/>
  <c r="F29" i="6"/>
  <c r="F28" i="6"/>
  <c r="F27" i="6"/>
  <c r="F26" i="6"/>
  <c r="F25" i="6"/>
  <c r="F23" i="6"/>
  <c r="F22" i="6"/>
  <c r="F21" i="6"/>
  <c r="F19" i="6"/>
  <c r="F16" i="6"/>
  <c r="F15" i="6"/>
  <c r="F12" i="6"/>
  <c r="F11" i="6"/>
  <c r="F32" i="5"/>
  <c r="F30" i="5"/>
  <c r="F29" i="5"/>
  <c r="F28" i="5"/>
  <c r="F27" i="5"/>
  <c r="F26" i="5"/>
  <c r="F25" i="5"/>
  <c r="F23" i="5"/>
  <c r="F22" i="5"/>
  <c r="F21" i="5"/>
  <c r="F19" i="5"/>
  <c r="F15" i="5"/>
  <c r="F12" i="5"/>
  <c r="F52" i="5" s="1"/>
  <c r="F11" i="5"/>
  <c r="F32" i="4"/>
  <c r="F31" i="4"/>
  <c r="F29" i="4"/>
  <c r="F28" i="4"/>
  <c r="F26" i="4"/>
  <c r="F25" i="4"/>
  <c r="F24" i="4"/>
  <c r="F22" i="4"/>
  <c r="F21" i="4"/>
  <c r="F20" i="4"/>
  <c r="F19" i="4"/>
  <c r="F18" i="4"/>
  <c r="F17" i="4"/>
  <c r="F15" i="4"/>
  <c r="F12" i="4"/>
  <c r="F52" i="4" s="1"/>
  <c r="F11" i="4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2" i="3"/>
  <c r="F11" i="3"/>
  <c r="F28" i="2"/>
  <c r="F27" i="2"/>
  <c r="F26" i="2"/>
  <c r="F25" i="2"/>
  <c r="F24" i="2"/>
  <c r="F23" i="2"/>
  <c r="F22" i="2"/>
  <c r="F21" i="2"/>
  <c r="F20" i="2"/>
  <c r="F19" i="2"/>
  <c r="F18" i="2"/>
  <c r="F15" i="2"/>
  <c r="F12" i="2"/>
  <c r="F11" i="2"/>
  <c r="F52" i="3" l="1"/>
  <c r="F52" i="6"/>
  <c r="F52" i="2"/>
</calcChain>
</file>

<file path=xl/sharedStrings.xml><?xml version="1.0" encoding="utf-8"?>
<sst xmlns="http://schemas.openxmlformats.org/spreadsheetml/2006/main" count="574" uniqueCount="220">
  <si>
    <r>
      <rPr>
        <sz val="12"/>
        <color theme="1"/>
        <rFont val="Arimo"/>
      </rPr>
      <t xml:space="preserve">City Food +7 (812) 981-30-20 </t>
    </r>
    <r>
      <rPr>
        <b/>
        <sz val="12"/>
        <color theme="1"/>
        <rFont val="Arial Cyr"/>
      </rPr>
      <t>zakaz@spb-food.ru</t>
    </r>
  </si>
  <si>
    <t>Время доставки обедов 9.30-13.00</t>
  </si>
  <si>
    <t>Понедельник</t>
  </si>
  <si>
    <t>Вторник</t>
  </si>
  <si>
    <t>Салаты</t>
  </si>
  <si>
    <t>Кол-во</t>
  </si>
  <si>
    <t>Супы</t>
  </si>
  <si>
    <t>Второе блюдо</t>
  </si>
  <si>
    <t>Среда</t>
  </si>
  <si>
    <t>Четверг</t>
  </si>
  <si>
    <t>Куриный суп с вермишелью</t>
  </si>
  <si>
    <t>Пятница</t>
  </si>
  <si>
    <t>Суббота/Воскресенье</t>
  </si>
  <si>
    <t>Food Time Group +7 (929) 154-75-44 zakaz@foodtime.group</t>
  </si>
  <si>
    <t>Время доставки обедов 09.30-13.00</t>
  </si>
  <si>
    <t>Заказы в файле Excel принимаются только на неделю</t>
  </si>
  <si>
    <t>ПОНЕДЕЛЬНИК</t>
  </si>
  <si>
    <t>сумма</t>
  </si>
  <si>
    <t>Монтаж</t>
  </si>
  <si>
    <t>DV</t>
  </si>
  <si>
    <t>Малютка архитектор</t>
  </si>
  <si>
    <t>ЛЕОНИД</t>
  </si>
  <si>
    <t>Дина</t>
  </si>
  <si>
    <t>Надя</t>
  </si>
  <si>
    <t>Алёнушка</t>
  </si>
  <si>
    <t>Назим</t>
  </si>
  <si>
    <t>Скобельдин</t>
  </si>
  <si>
    <t>Антонов</t>
  </si>
  <si>
    <t>Олеся</t>
  </si>
  <si>
    <t>Аккузин</t>
  </si>
  <si>
    <t>Свети</t>
  </si>
  <si>
    <t xml:space="preserve">Елена </t>
  </si>
  <si>
    <t>Павел</t>
  </si>
  <si>
    <t>Денис</t>
  </si>
  <si>
    <t xml:space="preserve">Маркелов </t>
  </si>
  <si>
    <t>Кристина</t>
  </si>
  <si>
    <t>суп</t>
  </si>
  <si>
    <t>Суп</t>
  </si>
  <si>
    <t>Суп №1</t>
  </si>
  <si>
    <t>Суп №2</t>
  </si>
  <si>
    <t>Куриный суп с яйцом 400 мл</t>
  </si>
  <si>
    <t>Салат</t>
  </si>
  <si>
    <t>салат №1</t>
  </si>
  <si>
    <t>салат №2</t>
  </si>
  <si>
    <t>салат №3</t>
  </si>
  <si>
    <t>Цезарь с курицей 150 гр</t>
  </si>
  <si>
    <t>Горячее</t>
  </si>
  <si>
    <t>горячее №1</t>
  </si>
  <si>
    <t>горячее №2</t>
  </si>
  <si>
    <t>Горячее ВЕГА</t>
  </si>
  <si>
    <t>Гарнир</t>
  </si>
  <si>
    <t>Гарнир №1</t>
  </si>
  <si>
    <t>Гарнир №2</t>
  </si>
  <si>
    <t>Рис 200 гр</t>
  </si>
  <si>
    <t>Гарнир №3</t>
  </si>
  <si>
    <t>Греча 200 гр</t>
  </si>
  <si>
    <t>Гарнир №4</t>
  </si>
  <si>
    <t>Булгур 200 гр</t>
  </si>
  <si>
    <t>Гарнир №5</t>
  </si>
  <si>
    <t>Пюре картофельное 200 гр</t>
  </si>
  <si>
    <t>Гарнир №6</t>
  </si>
  <si>
    <t>Картофель по-деревенски 200 гр</t>
  </si>
  <si>
    <t>Комплексы</t>
  </si>
  <si>
    <t>Обед №1</t>
  </si>
  <si>
    <t>Обед №2</t>
  </si>
  <si>
    <t>Обед №3 ВЕГА</t>
  </si>
  <si>
    <t>Обед №4 VIP</t>
  </si>
  <si>
    <t xml:space="preserve">Ужин </t>
  </si>
  <si>
    <t>Блин с сыром и ветчиной</t>
  </si>
  <si>
    <t>Сэндвич с ветчиной и сыром</t>
  </si>
  <si>
    <t>Сэндвич с запеченным куриным филе</t>
  </si>
  <si>
    <t>Вафли с вареной сгущенкой</t>
  </si>
  <si>
    <t>Сырники домашние со сметаной 3 штуки</t>
  </si>
  <si>
    <t>ВТОРНИК</t>
  </si>
  <si>
    <t>СРЕДА</t>
  </si>
  <si>
    <t>маркелов</t>
  </si>
  <si>
    <t xml:space="preserve">Кристина </t>
  </si>
  <si>
    <t>ЧЕТВЕРГ</t>
  </si>
  <si>
    <t>Маркелов</t>
  </si>
  <si>
    <t>ПЯТНИЦА</t>
  </si>
  <si>
    <t>Елена</t>
  </si>
  <si>
    <t>Оливье классический</t>
  </si>
  <si>
    <t>Витаминный с пряной заправкой</t>
  </si>
  <si>
    <t>Сырный крем-суп</t>
  </si>
  <si>
    <t>Тыквенный крем-суп</t>
  </si>
  <si>
    <t>Время заказа - 10.00-14.00 предыдущего дня поставки</t>
  </si>
  <si>
    <t>Рассольник с курицей</t>
  </si>
  <si>
    <t>Яйцо с горошком и майонезом</t>
  </si>
  <si>
    <t>Ножка куриная запеченная с рисом</t>
  </si>
  <si>
    <t>Блины свекольные с творожной начинкой</t>
  </si>
  <si>
    <t>Винегрет</t>
  </si>
  <si>
    <t>Корпоративные скидки при заказе от 30 обедов</t>
  </si>
  <si>
    <t>Макароны фигурные 200 гр</t>
  </si>
  <si>
    <t>Спагетти  200 гр</t>
  </si>
  <si>
    <t>Компот 1 литр</t>
  </si>
  <si>
    <t>Минимальный заказ - 2000 рублей, бесплатная доставка - от 3000 руб.</t>
  </si>
  <si>
    <t>Стоимость комплесного обеда (суп 450 гр, салат 130 гр, второе блюдо 300 гр) -  350 р/шт</t>
  </si>
  <si>
    <t>Стоимость комлексного обеда суп+второе блюдо 20 р/шт, салат+второе блюдо - 320 р/шт</t>
  </si>
  <si>
    <t>Стоимость комплесного обеда (суп 450 гр, салат 130 гр, второе блюдо 300 гр, выпечка 70 гр) -  420 р/шт</t>
  </si>
  <si>
    <t>Каша овсяная</t>
  </si>
  <si>
    <t>Каша рисовая с изюмом</t>
  </si>
  <si>
    <t>Яйцо отварное</t>
  </si>
  <si>
    <t>Дачный со сметаной (огурцы, помидоры, капуста)</t>
  </si>
  <si>
    <t>Цезарь с курицей 180 гр</t>
  </si>
  <si>
    <t>ЗОЖ/Рыба</t>
  </si>
  <si>
    <t>Лагман со свининой пряный 400 мл</t>
  </si>
  <si>
    <t>Сухарики 1 порция 20 гр</t>
  </si>
  <si>
    <t>Джем ягодный 1 порция 20 гр</t>
  </si>
  <si>
    <t>Десерты</t>
  </si>
  <si>
    <t>Томатный крем-суп пряный</t>
  </si>
  <si>
    <t>Тыквенный крем-суп сливочный</t>
  </si>
  <si>
    <t>Итого</t>
  </si>
  <si>
    <t>Куриный суп</t>
  </si>
  <si>
    <t>Борщ классический со сметаной 400 мл</t>
  </si>
  <si>
    <t>Куриная котлетка на пару 120 гр</t>
  </si>
  <si>
    <t>Куриный суп с яйцом вип  400 мл</t>
  </si>
  <si>
    <t>Сырный крем-суп с сухариками 400 мл</t>
  </si>
  <si>
    <t>Борщ классический</t>
  </si>
  <si>
    <t>Суп №3</t>
  </si>
  <si>
    <t>Омлет классический 150 гр</t>
  </si>
  <si>
    <t>Омлет с 3 сосисками маленькими 200 гр</t>
  </si>
  <si>
    <t>Омлет классический</t>
  </si>
  <si>
    <t>Творожная запеканка</t>
  </si>
  <si>
    <t>Витаминный  130 гр</t>
  </si>
  <si>
    <t>Шашлычок куриный б/г 130 гр</t>
  </si>
  <si>
    <t>Рамен с курицей 400 мл</t>
  </si>
  <si>
    <t>Фунчоза с перцем и огурцом 130 гр</t>
  </si>
  <si>
    <t>Чечевичный суп с курицей + Голень куриная запеченная с макаронами + Салат зеленый с редисом</t>
  </si>
  <si>
    <t>Томатный крем-суп пряный + Спагетти WOK с овощами + Салат зеленый с редисом</t>
  </si>
  <si>
    <t>Спагетти WOK с овощами 300 гр</t>
  </si>
  <si>
    <t>Солянка мясная сборная сосметаной 400 мл</t>
  </si>
  <si>
    <t>Рыбная котлета со шпинатом с смет. соусом б/г 130 гр</t>
  </si>
  <si>
    <t>Свекольные блины с творожной начинкой</t>
  </si>
  <si>
    <t>Куриный суп домашний + Винегрет + Бигус с колбасками</t>
  </si>
  <si>
    <t>Куриный суп домашний + Яйцо с майонезом и горошком + Печень куриная с грибами в соусе бешамель с рисом</t>
  </si>
  <si>
    <t>Винегрет 130 гр</t>
  </si>
  <si>
    <t xml:space="preserve"> Уха вип по фински с красной рыбой</t>
  </si>
  <si>
    <r>
      <t>Уха по-фински +</t>
    </r>
    <r>
      <rPr>
        <sz val="14"/>
        <color rgb="FFFF0000"/>
        <rFont val="Tahoma"/>
        <family val="2"/>
        <charset val="204"/>
      </rPr>
      <t xml:space="preserve"> </t>
    </r>
    <r>
      <rPr>
        <sz val="14"/>
        <color theme="3"/>
        <rFont val="Tahoma"/>
        <family val="2"/>
        <charset val="204"/>
      </rPr>
      <t>Витаминный салат</t>
    </r>
    <r>
      <rPr>
        <sz val="14"/>
        <color rgb="FFFF0000"/>
        <rFont val="Tahoma"/>
        <family val="2"/>
        <charset val="204"/>
      </rPr>
      <t xml:space="preserve"> </t>
    </r>
    <r>
      <rPr>
        <sz val="14"/>
        <rFont val="Tahoma"/>
        <family val="2"/>
        <charset val="204"/>
      </rPr>
      <t>+ Плов со свининой</t>
    </r>
  </si>
  <si>
    <t>Куриная отбивная с луком и грибами б/г 130 гр</t>
  </si>
  <si>
    <t>Плов со свининой вип 330 гр</t>
  </si>
  <si>
    <t>Грибы запеченные с гарниром рис 300 гр</t>
  </si>
  <si>
    <t>Греческий салат 150 гр</t>
  </si>
  <si>
    <t>Мисо суп + Яйцо с майонезом и горошком + Свекольные блины с творожной начинкой</t>
  </si>
  <si>
    <t>Селёдка под шубой 130 гр</t>
  </si>
  <si>
    <t>Витаминный 130 гр</t>
  </si>
  <si>
    <t>Куриное филе отварное б/г 120 гр</t>
  </si>
  <si>
    <t>Куриное филе отварное с пюре + Селёдка под шубой</t>
  </si>
  <si>
    <t>Буженина в горчичном соусе с гречей + Оливье</t>
  </si>
  <si>
    <t>Буженина в горчичном соусе б/г 130 г</t>
  </si>
  <si>
    <t>Рубленные куриные котлетки с булгуром + Фунчоза с перцем и огурцом</t>
  </si>
  <si>
    <t>Пад тай с лапшой удон и свининой  + Крабовый салат</t>
  </si>
  <si>
    <t>Солянка мясная сборная  + Оливье + Спагетти Болонезе ВИП</t>
  </si>
  <si>
    <t>пагетти Болонезе с сыром 330 гр</t>
  </si>
  <si>
    <t>Пад тай с лапшой удон и свининой 330 гр</t>
  </si>
  <si>
    <t>Горбуша гриль с тар-тар б/г 120 гр</t>
  </si>
  <si>
    <t>Лагман со свининой пряный + Крабовый салат + Куриная котлета ВИП с пюре</t>
  </si>
  <si>
    <t>Куриная котлета б/г 150 гр</t>
  </si>
  <si>
    <r>
      <t xml:space="preserve">Тыквенный крем-суп сливочный  + </t>
    </r>
    <r>
      <rPr>
        <sz val="14"/>
        <color theme="3"/>
        <rFont val="Tahoma"/>
        <family val="2"/>
        <charset val="204"/>
      </rPr>
      <t>Витаминный салат</t>
    </r>
    <r>
      <rPr>
        <sz val="14"/>
        <color rgb="FFFF0000"/>
        <rFont val="Tahoma"/>
        <family val="2"/>
        <charset val="204"/>
      </rPr>
      <t xml:space="preserve"> </t>
    </r>
    <r>
      <rPr>
        <sz val="14"/>
        <rFont val="Tahoma"/>
        <family val="2"/>
        <charset val="204"/>
      </rPr>
      <t>+ Грибы запеченные с булгуром</t>
    </r>
  </si>
  <si>
    <t>Овощной суп с цветной капустой вега  + Свекла с черносливом  + Рис по-мексикански с кукурузой</t>
  </si>
  <si>
    <t>Рис по-мексикански с кукурузой 300 гр</t>
  </si>
  <si>
    <t>Сезонный салат с лимонной заправкой 130 гр</t>
  </si>
  <si>
    <t>Овощной суп минестроне с курицей + Свекла с черносливом +Тефтели в сливочно-томатном соусе с макаронами</t>
  </si>
  <si>
    <t>Спаржа с морковью по-корейски</t>
  </si>
  <si>
    <t>Харчо с курицей и рисом</t>
  </si>
  <si>
    <t>Котлета домашняя с гречей</t>
  </si>
  <si>
    <t>Салат зеленый с редисом</t>
  </si>
  <si>
    <t>Столичный салат с курицей</t>
  </si>
  <si>
    <t>Чечевичный суп с курицей</t>
  </si>
  <si>
    <t>Голень куриная запеченная с макаронами</t>
  </si>
  <si>
    <t>Спагетти WOK с овощами</t>
  </si>
  <si>
    <t>Яйцо с майонезом и горошком</t>
  </si>
  <si>
    <t>Куриный суп домашний</t>
  </si>
  <si>
    <t>Мисо суп</t>
  </si>
  <si>
    <t>Бигус с колбасками</t>
  </si>
  <si>
    <t>Печень куриная с грибами в соусе бешамель с рисом</t>
  </si>
  <si>
    <t>Витаминный салат</t>
  </si>
  <si>
    <t>Уха по-фински</t>
  </si>
  <si>
    <t>Плов со свининой</t>
  </si>
  <si>
    <t>Грибы запеченные с булгуром</t>
  </si>
  <si>
    <t>Свекла с черносливом</t>
  </si>
  <si>
    <t>Овощной суп минестроне с курицей</t>
  </si>
  <si>
    <t>Овощной суп с цветной капустой вега</t>
  </si>
  <si>
    <t>Тефтели в сливочно-томатном соусе с макаронами</t>
  </si>
  <si>
    <t>Сосиски отварные с пюре</t>
  </si>
  <si>
    <t>Рис по-мексикански с кукурузой</t>
  </si>
  <si>
    <t>Курица терияки с макаронами</t>
  </si>
  <si>
    <t>Куриные крылья запеченные BBQ 150 гр</t>
  </si>
  <si>
    <t>Уха вип по-фински вип  + Селёдка под шубой +  Плов со свининой вип</t>
  </si>
  <si>
    <t>Салат с фасолью и маринованными огурцами</t>
  </si>
  <si>
    <t>Оливье с ветчиной</t>
  </si>
  <si>
    <t>Морковный салат с яблоком</t>
  </si>
  <si>
    <t>Крабовый салат</t>
  </si>
  <si>
    <t>Рыбная котлета 130 гр</t>
  </si>
  <si>
    <t>Йогурт ягодный 150 гр</t>
  </si>
  <si>
    <t>Салат с кукурузой, ветчиной и капустой</t>
  </si>
  <si>
    <t>Удон со свининой терияки</t>
  </si>
  <si>
    <t>Гречневая лапша с курицей в кисло-сладком соусе</t>
  </si>
  <si>
    <t xml:space="preserve">Курица в сливочном соусе с рисом </t>
  </si>
  <si>
    <t>Морковь по-корейски</t>
  </si>
  <si>
    <t>Харчо с курицей и рисом + Удон со свининой терияки + Спаржа с морковью по-корейски</t>
  </si>
  <si>
    <t>Чечевичный суп с курицей  +  Котлета домашняя с гречей  + Столичный салат с курицей</t>
  </si>
  <si>
    <t>Уха по-фински + Салат с фасолью и маринованными огурцами  + Гречневая лапша с курицей в кисло-сладком соусе</t>
  </si>
  <si>
    <t>Харчо с курицей и рисом + Курица в сливочном соусе с рисом  + Крабовый салат</t>
  </si>
  <si>
    <t>Творожная запеканка с абрикосом</t>
  </si>
  <si>
    <t>Панкейки 2 шт с шоколадной начинкой</t>
  </si>
  <si>
    <t>Вафли с начинкой сгущенка-сметана</t>
  </si>
  <si>
    <t>Каша рисовая</t>
  </si>
  <si>
    <t>Блин с творожно-вишнёвой начинкой</t>
  </si>
  <si>
    <t xml:space="preserve">Каша рисовая </t>
  </si>
  <si>
    <t>Холодный борщ со сметаной 400 мл</t>
  </si>
  <si>
    <t>Харчо с курицей и рисом ВИП + Котлета пожарская с гречей + Винегрет</t>
  </si>
  <si>
    <t>Сырный крем-суп+ Цветная капуста запеченная 250 гр +  Спаржа с морковью по-корейски</t>
  </si>
  <si>
    <t>Цветная капуста запеченная 250 гр</t>
  </si>
  <si>
    <t>Цветная капуста запеченная</t>
  </si>
  <si>
    <t>Рамен с курицей + Отбивная из свинины под ананасом с пюре + Фунчоза с перцем и огурцом</t>
  </si>
  <si>
    <t>Отбивная из свинины под ананасом с пюре  330 гр</t>
  </si>
  <si>
    <t>Овощной суп минестроне с курицей + Салат с кукурузой, ветчиной и капустой + Сосиски отварные с пюре</t>
  </si>
  <si>
    <t>Меню на период 07.09 по 20.09</t>
  </si>
  <si>
    <t>Картофельная запеканка с мясом и сыром + Винегрет</t>
  </si>
  <si>
    <t>Картофельная запеканка с мясом и сыром 300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</si>
</sst>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"/>
  </numFmts>
  <fonts count="33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2"/>
      <color theme="1"/>
      <name val="Arimo"/>
    </font>
    <font>
      <sz val="10"/>
      <name val="Calibri"/>
      <family val="2"/>
      <charset val="204"/>
    </font>
    <font>
      <b/>
      <sz val="12"/>
      <color theme="1"/>
      <name val="Arimo"/>
    </font>
    <font>
      <sz val="11"/>
      <color theme="1"/>
      <name val="Arimo"/>
    </font>
    <font>
      <sz val="14"/>
      <color theme="1"/>
      <name val="Tahoma"/>
      <family val="2"/>
      <charset val="204"/>
    </font>
    <font>
      <sz val="14"/>
      <color theme="1"/>
      <name val="Arimo"/>
    </font>
    <font>
      <b/>
      <i/>
      <sz val="14"/>
      <color theme="1"/>
      <name val="Arimo"/>
    </font>
    <font>
      <b/>
      <sz val="20"/>
      <color theme="1"/>
      <name val="Arimo"/>
    </font>
    <font>
      <i/>
      <sz val="14"/>
      <color theme="1"/>
      <name val="Arimo"/>
    </font>
    <font>
      <b/>
      <sz val="14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  <font>
      <sz val="14"/>
      <color theme="1"/>
      <name val="Bookman Old Style"/>
      <family val="1"/>
      <charset val="204"/>
    </font>
    <font>
      <b/>
      <sz val="14"/>
      <color theme="1"/>
      <name val="Arimo"/>
    </font>
    <font>
      <i/>
      <sz val="14"/>
      <color theme="1"/>
      <name val="Bookman Old Style"/>
      <family val="1"/>
      <charset val="204"/>
    </font>
    <font>
      <sz val="14"/>
      <color rgb="FF000000"/>
      <name val="Arial"/>
      <family val="2"/>
      <charset val="204"/>
    </font>
    <font>
      <b/>
      <sz val="12"/>
      <color theme="1"/>
      <name val="Tahoma"/>
      <family val="2"/>
      <charset val="204"/>
    </font>
    <font>
      <sz val="14"/>
      <color rgb="FF1F1F1F"/>
      <name val="Arimo"/>
    </font>
    <font>
      <b/>
      <sz val="12"/>
      <color theme="1"/>
      <name val="Arial Cyr"/>
    </font>
    <font>
      <sz val="14"/>
      <color theme="0"/>
      <name val="Arimo"/>
    </font>
    <font>
      <b/>
      <sz val="14"/>
      <color theme="0"/>
      <name val="Arimo"/>
    </font>
    <font>
      <sz val="14"/>
      <name val="Tahoma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4"/>
      <color rgb="FF262633"/>
      <name val="Tahoma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Bookman Old Style"/>
      <family val="1"/>
      <charset val="204"/>
    </font>
    <font>
      <sz val="8"/>
      <name val="Calibri"/>
      <family val="2"/>
      <charset val="204"/>
      <scheme val="minor"/>
    </font>
    <font>
      <sz val="14"/>
      <color rgb="FFFF0000"/>
      <name val="Tahoma"/>
      <family val="2"/>
      <charset val="204"/>
    </font>
    <font>
      <sz val="14"/>
      <color theme="3"/>
      <name val="Tahoma"/>
      <family val="2"/>
      <charset val="204"/>
    </font>
    <font>
      <sz val="10"/>
      <color theme="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CECEC"/>
        <bgColor rgb="FFECECEC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/>
    </xf>
    <xf numFmtId="0" fontId="12" fillId="0" borderId="9" xfId="0" applyFont="1" applyBorder="1" applyAlignment="1">
      <alignment vertical="center" wrapText="1"/>
    </xf>
    <xf numFmtId="0" fontId="13" fillId="0" borderId="17" xfId="0" applyFont="1" applyBorder="1" applyAlignment="1">
      <alignment horizontal="center"/>
    </xf>
    <xf numFmtId="0" fontId="7" fillId="0" borderId="0" xfId="0" applyFont="1" applyAlignment="1"/>
    <xf numFmtId="0" fontId="7" fillId="0" borderId="11" xfId="0" applyFont="1" applyBorder="1"/>
    <xf numFmtId="0" fontId="14" fillId="0" borderId="11" xfId="0" applyFont="1" applyBorder="1" applyAlignment="1">
      <alignment vertical="center" wrapText="1"/>
    </xf>
    <xf numFmtId="0" fontId="15" fillId="0" borderId="18" xfId="0" applyFont="1" applyBorder="1"/>
    <xf numFmtId="0" fontId="7" fillId="0" borderId="12" xfId="0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20" xfId="0" applyFont="1" applyBorder="1"/>
    <xf numFmtId="164" fontId="6" fillId="0" borderId="20" xfId="0" applyNumberFormat="1" applyFont="1" applyBorder="1" applyAlignment="1">
      <alignment horizontal="center" wrapText="1"/>
    </xf>
    <xf numFmtId="0" fontId="13" fillId="0" borderId="20" xfId="0" applyFont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6" fillId="0" borderId="23" xfId="0" applyNumberFormat="1" applyFont="1" applyBorder="1" applyAlignment="1">
      <alignment horizontal="center" wrapText="1"/>
    </xf>
    <xf numFmtId="0" fontId="14" fillId="0" borderId="0" xfId="0" applyFont="1"/>
    <xf numFmtId="0" fontId="17" fillId="0" borderId="20" xfId="0" applyFont="1" applyBorder="1" applyAlignment="1">
      <alignment horizontal="center"/>
    </xf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/>
    <xf numFmtId="0" fontId="11" fillId="0" borderId="1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8" fillId="4" borderId="0" xfId="0" applyFont="1" applyFill="1" applyAlignment="1"/>
    <xf numFmtId="0" fontId="20" fillId="0" borderId="0" xfId="0" applyFont="1" applyAlignment="1"/>
    <xf numFmtId="0" fontId="20" fillId="0" borderId="0" xfId="0" applyFont="1"/>
    <xf numFmtId="0" fontId="21" fillId="0" borderId="0" xfId="0" applyFont="1"/>
    <xf numFmtId="0" fontId="21" fillId="0" borderId="0" xfId="0" applyFont="1" applyAlignment="1"/>
    <xf numFmtId="0" fontId="20" fillId="4" borderId="0" xfId="0" applyFont="1" applyFill="1" applyAlignment="1"/>
    <xf numFmtId="0" fontId="0" fillId="0" borderId="0" xfId="0" applyFont="1" applyAlignment="1"/>
    <xf numFmtId="0" fontId="22" fillId="5" borderId="27" xfId="0" applyFont="1" applyFill="1" applyBorder="1" applyAlignment="1">
      <alignment horizontal="center"/>
    </xf>
    <xf numFmtId="0" fontId="1" fillId="0" borderId="0" xfId="0" applyFont="1" applyFill="1"/>
    <xf numFmtId="0" fontId="22" fillId="5" borderId="27" xfId="0" applyFont="1" applyFill="1" applyBorder="1" applyAlignment="1">
      <alignment horizontal="center" wrapText="1"/>
    </xf>
    <xf numFmtId="0" fontId="22" fillId="0" borderId="28" xfId="0" applyFont="1" applyFill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0" fillId="0" borderId="0" xfId="0" applyFill="1"/>
    <xf numFmtId="0" fontId="25" fillId="0" borderId="31" xfId="0" applyFont="1" applyFill="1" applyBorder="1"/>
    <xf numFmtId="0" fontId="24" fillId="0" borderId="32" xfId="0" applyFont="1" applyFill="1" applyBorder="1"/>
    <xf numFmtId="0" fontId="0" fillId="0" borderId="27" xfId="0" applyFill="1" applyBorder="1"/>
    <xf numFmtId="0" fontId="25" fillId="0" borderId="33" xfId="0" applyFont="1" applyFill="1" applyBorder="1"/>
    <xf numFmtId="0" fontId="25" fillId="0" borderId="34" xfId="0" applyFont="1" applyFill="1" applyBorder="1"/>
    <xf numFmtId="0" fontId="25" fillId="0" borderId="35" xfId="0" applyFont="1" applyFill="1" applyBorder="1"/>
    <xf numFmtId="0" fontId="24" fillId="0" borderId="37" xfId="0" applyFont="1" applyFill="1" applyBorder="1"/>
    <xf numFmtId="0" fontId="0" fillId="0" borderId="27" xfId="0" applyFont="1" applyFill="1" applyBorder="1"/>
    <xf numFmtId="0" fontId="25" fillId="0" borderId="27" xfId="0" applyFont="1" applyFill="1" applyBorder="1"/>
    <xf numFmtId="0" fontId="25" fillId="0" borderId="38" xfId="0" applyFont="1" applyFill="1" applyBorder="1"/>
    <xf numFmtId="0" fontId="24" fillId="0" borderId="31" xfId="0" applyFont="1" applyFill="1" applyBorder="1"/>
    <xf numFmtId="0" fontId="25" fillId="0" borderId="40" xfId="0" applyFont="1" applyFill="1" applyBorder="1"/>
    <xf numFmtId="0" fontId="26" fillId="0" borderId="0" xfId="0" applyFont="1" applyFill="1" applyBorder="1"/>
    <xf numFmtId="0" fontId="0" fillId="0" borderId="0" xfId="0" applyFill="1" applyBorder="1"/>
    <xf numFmtId="0" fontId="12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14" fillId="0" borderId="21" xfId="0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24" xfId="0" applyFont="1" applyBorder="1"/>
    <xf numFmtId="0" fontId="22" fillId="6" borderId="27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0" fillId="0" borderId="0" xfId="0" applyFont="1" applyAlignment="1"/>
    <xf numFmtId="0" fontId="3" fillId="0" borderId="0" xfId="0" applyFont="1" applyBorder="1"/>
    <xf numFmtId="0" fontId="17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7" fillId="0" borderId="0" xfId="0" applyFont="1" applyBorder="1"/>
    <xf numFmtId="164" fontId="6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6" fillId="0" borderId="28" xfId="0" applyFont="1" applyBorder="1" applyAlignment="1">
      <alignment vertical="center" wrapText="1"/>
    </xf>
    <xf numFmtId="0" fontId="7" fillId="0" borderId="27" xfId="0" applyFont="1" applyBorder="1"/>
    <xf numFmtId="0" fontId="13" fillId="0" borderId="43" xfId="0" applyFont="1" applyBorder="1" applyAlignment="1">
      <alignment horizontal="center"/>
    </xf>
    <xf numFmtId="0" fontId="16" fillId="0" borderId="44" xfId="0" applyFont="1" applyBorder="1" applyAlignment="1">
      <alignment vertical="center" wrapText="1"/>
    </xf>
    <xf numFmtId="0" fontId="7" fillId="0" borderId="45" xfId="0" applyFont="1" applyBorder="1"/>
    <xf numFmtId="0" fontId="7" fillId="0" borderId="46" xfId="0" applyFont="1" applyBorder="1" applyAlignment="1">
      <alignment vertical="center" wrapText="1"/>
    </xf>
    <xf numFmtId="0" fontId="7" fillId="0" borderId="46" xfId="0" applyFont="1" applyBorder="1"/>
    <xf numFmtId="0" fontId="7" fillId="0" borderId="47" xfId="0" applyFont="1" applyBorder="1"/>
    <xf numFmtId="0" fontId="23" fillId="0" borderId="0" xfId="0" applyFont="1" applyFill="1" applyBorder="1"/>
    <xf numFmtId="0" fontId="24" fillId="0" borderId="51" xfId="0" applyFont="1" applyFill="1" applyBorder="1"/>
    <xf numFmtId="0" fontId="0" fillId="0" borderId="46" xfId="0" applyFill="1" applyBorder="1"/>
    <xf numFmtId="0" fontId="27" fillId="0" borderId="46" xfId="0" applyFont="1" applyFill="1" applyBorder="1"/>
    <xf numFmtId="0" fontId="0" fillId="0" borderId="46" xfId="0" applyFont="1" applyFill="1" applyBorder="1"/>
    <xf numFmtId="0" fontId="0" fillId="0" borderId="52" xfId="0" applyFont="1" applyFill="1" applyBorder="1"/>
    <xf numFmtId="0" fontId="0" fillId="0" borderId="53" xfId="0" applyFont="1" applyFill="1" applyBorder="1"/>
    <xf numFmtId="0" fontId="0" fillId="0" borderId="54" xfId="0" applyFont="1" applyFill="1" applyBorder="1"/>
    <xf numFmtId="0" fontId="0" fillId="0" borderId="43" xfId="0" applyFont="1" applyFill="1" applyBorder="1"/>
    <xf numFmtId="0" fontId="0" fillId="0" borderId="39" xfId="0" applyFont="1" applyFill="1" applyBorder="1"/>
    <xf numFmtId="0" fontId="27" fillId="0" borderId="53" xfId="0" applyFont="1" applyFill="1" applyBorder="1"/>
    <xf numFmtId="0" fontId="3" fillId="0" borderId="52" xfId="0" applyFont="1" applyFill="1" applyBorder="1"/>
    <xf numFmtId="0" fontId="27" fillId="0" borderId="52" xfId="0" applyFont="1" applyFill="1" applyBorder="1"/>
    <xf numFmtId="0" fontId="24" fillId="0" borderId="55" xfId="0" applyFont="1" applyFill="1" applyBorder="1"/>
    <xf numFmtId="0" fontId="0" fillId="0" borderId="36" xfId="0" applyFill="1" applyBorder="1"/>
    <xf numFmtId="0" fontId="0" fillId="0" borderId="53" xfId="0" applyFill="1" applyBorder="1"/>
    <xf numFmtId="0" fontId="0" fillId="0" borderId="50" xfId="0" applyFill="1" applyBorder="1"/>
    <xf numFmtId="0" fontId="6" fillId="0" borderId="0" xfId="0" applyFont="1" applyFill="1" applyAlignment="1">
      <alignment horizontal="center"/>
    </xf>
    <xf numFmtId="0" fontId="6" fillId="6" borderId="0" xfId="0" applyFont="1" applyFill="1" applyAlignment="1">
      <alignment horizontal="center" wrapText="1"/>
    </xf>
    <xf numFmtId="0" fontId="27" fillId="0" borderId="37" xfId="0" applyFont="1" applyFill="1" applyBorder="1"/>
    <xf numFmtId="0" fontId="16" fillId="0" borderId="27" xfId="0" applyFont="1" applyBorder="1" applyAlignment="1">
      <alignment vertical="center" wrapText="1"/>
    </xf>
    <xf numFmtId="0" fontId="6" fillId="7" borderId="0" xfId="0" applyFont="1" applyFill="1" applyAlignment="1">
      <alignment horizontal="center"/>
    </xf>
    <xf numFmtId="0" fontId="16" fillId="0" borderId="28" xfId="0" applyFont="1" applyFill="1" applyBorder="1" applyAlignment="1">
      <alignment vertical="center" wrapText="1"/>
    </xf>
    <xf numFmtId="0" fontId="7" fillId="0" borderId="27" xfId="0" applyFont="1" applyFill="1" applyBorder="1"/>
    <xf numFmtId="0" fontId="16" fillId="6" borderId="0" xfId="0" applyFont="1" applyFill="1" applyAlignment="1">
      <alignment horizontal="center"/>
    </xf>
    <xf numFmtId="0" fontId="22" fillId="0" borderId="28" xfId="0" applyFont="1" applyBorder="1" applyAlignment="1">
      <alignment horizontal="center" wrapText="1"/>
    </xf>
    <xf numFmtId="0" fontId="22" fillId="0" borderId="56" xfId="0" applyFont="1" applyBorder="1" applyAlignment="1">
      <alignment horizontal="center" wrapText="1"/>
    </xf>
    <xf numFmtId="164" fontId="6" fillId="0" borderId="21" xfId="0" applyNumberFormat="1" applyFont="1" applyFill="1" applyBorder="1" applyAlignment="1">
      <alignment horizontal="center" wrapText="1"/>
    </xf>
    <xf numFmtId="0" fontId="7" fillId="0" borderId="57" xfId="0" applyFont="1" applyFill="1" applyBorder="1" applyAlignment="1"/>
    <xf numFmtId="0" fontId="27" fillId="0" borderId="27" xfId="0" applyFont="1" applyFill="1" applyBorder="1"/>
    <xf numFmtId="0" fontId="0" fillId="0" borderId="0" xfId="0" applyFont="1" applyAlignment="1"/>
    <xf numFmtId="0" fontId="31" fillId="0" borderId="28" xfId="0" applyFont="1" applyFill="1" applyBorder="1" applyAlignment="1">
      <alignment horizontal="center" wrapText="1"/>
    </xf>
    <xf numFmtId="0" fontId="32" fillId="0" borderId="46" xfId="0" applyFont="1" applyFill="1" applyBorder="1"/>
    <xf numFmtId="0" fontId="27" fillId="0" borderId="47" xfId="0" applyFont="1" applyFill="1" applyBorder="1"/>
    <xf numFmtId="0" fontId="24" fillId="0" borderId="29" xfId="0" applyFont="1" applyFill="1" applyBorder="1"/>
    <xf numFmtId="0" fontId="24" fillId="0" borderId="30" xfId="0" applyFont="1" applyFill="1" applyBorder="1"/>
    <xf numFmtId="0" fontId="24" fillId="0" borderId="41" xfId="0" applyFont="1" applyFill="1" applyBorder="1" applyAlignment="1">
      <alignment horizontal="left"/>
    </xf>
    <xf numFmtId="0" fontId="24" fillId="0" borderId="42" xfId="0" applyFont="1" applyFill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0" fillId="0" borderId="0" xfId="0" applyFont="1" applyAlignment="1"/>
    <xf numFmtId="0" fontId="3" fillId="0" borderId="5" xfId="0" applyFont="1" applyBorder="1"/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zoomScale="85" zoomScaleNormal="85" workbookViewId="0">
      <selection activeCell="B5" sqref="B5:F5"/>
    </sheetView>
  </sheetViews>
  <sheetFormatPr defaultColWidth="14.42578125" defaultRowHeight="15" customHeight="1"/>
  <cols>
    <col min="1" max="1" width="8.7109375" customWidth="1"/>
    <col min="2" max="2" width="49.140625" customWidth="1"/>
    <col min="3" max="3" width="8.7109375" customWidth="1"/>
    <col min="4" max="4" width="6.7109375" customWidth="1"/>
    <col min="5" max="5" width="44.42578125" customWidth="1"/>
    <col min="6" max="8" width="8.7109375" customWidth="1"/>
    <col min="9" max="9" width="44.140625" customWidth="1"/>
  </cols>
  <sheetData>
    <row r="1" spans="1:26" ht="20.25" customHeight="1">
      <c r="A1" s="1"/>
      <c r="B1" s="138" t="s">
        <v>0</v>
      </c>
      <c r="C1" s="139"/>
      <c r="D1" s="139"/>
      <c r="E1" s="139"/>
      <c r="F1" s="1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"/>
      <c r="B2" s="141" t="s">
        <v>85</v>
      </c>
      <c r="C2" s="142"/>
      <c r="D2" s="142"/>
      <c r="E2" s="142"/>
      <c r="F2" s="14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41" t="s">
        <v>1</v>
      </c>
      <c r="C3" s="142"/>
      <c r="D3" s="142"/>
      <c r="E3" s="142"/>
      <c r="F3" s="14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/>
      <c r="B4" s="141" t="s">
        <v>95</v>
      </c>
      <c r="C4" s="142"/>
      <c r="D4" s="142"/>
      <c r="E4" s="142"/>
      <c r="F4" s="14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1"/>
      <c r="B5" s="144" t="s">
        <v>217</v>
      </c>
      <c r="C5" s="145"/>
      <c r="D5" s="145"/>
      <c r="E5" s="145"/>
      <c r="F5" s="14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47"/>
      <c r="C6" s="142"/>
      <c r="D6" s="142"/>
      <c r="E6" s="142"/>
      <c r="F6" s="14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48" t="s">
        <v>98</v>
      </c>
      <c r="C7" s="142"/>
      <c r="D7" s="142"/>
      <c r="E7" s="142"/>
      <c r="F7" s="14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48" t="s">
        <v>96</v>
      </c>
      <c r="C8" s="142"/>
      <c r="D8" s="142"/>
      <c r="E8" s="142"/>
      <c r="F8" s="14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49" t="s">
        <v>97</v>
      </c>
      <c r="C9" s="145"/>
      <c r="D9" s="145"/>
      <c r="E9" s="145"/>
      <c r="F9" s="14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thickBot="1">
      <c r="A11" s="1"/>
      <c r="B11" s="134" t="s">
        <v>2</v>
      </c>
      <c r="C11" s="135"/>
      <c r="D11" s="60"/>
      <c r="E11" s="134" t="s">
        <v>3</v>
      </c>
      <c r="F11" s="13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thickBot="1">
      <c r="A12" s="1"/>
      <c r="B12" s="101" t="s">
        <v>4</v>
      </c>
      <c r="C12" s="61" t="s">
        <v>5</v>
      </c>
      <c r="D12" s="60"/>
      <c r="E12" s="71" t="s">
        <v>4</v>
      </c>
      <c r="F12" s="61" t="s">
        <v>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10" t="s">
        <v>191</v>
      </c>
      <c r="C13" s="64"/>
      <c r="D13" s="60"/>
      <c r="E13" s="115" t="s">
        <v>165</v>
      </c>
      <c r="F13" s="6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4.25" customHeight="1">
      <c r="A14" s="1"/>
      <c r="B14" s="103" t="s">
        <v>162</v>
      </c>
      <c r="C14" s="65"/>
      <c r="D14" s="60"/>
      <c r="E14" s="102" t="s">
        <v>166</v>
      </c>
      <c r="F14" s="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4.25" customHeight="1" thickBot="1">
      <c r="A15" s="2"/>
      <c r="B15" s="110" t="s">
        <v>175</v>
      </c>
      <c r="C15" s="66"/>
      <c r="D15" s="60"/>
      <c r="E15" s="111" t="s">
        <v>189</v>
      </c>
      <c r="F15" s="6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2.75" customHeight="1" thickBot="1">
      <c r="A16" s="1"/>
      <c r="B16" s="101" t="s">
        <v>6</v>
      </c>
      <c r="C16" s="61"/>
      <c r="D16" s="60"/>
      <c r="E16" s="113" t="s">
        <v>6</v>
      </c>
      <c r="F16" s="6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6" ht="14.25" customHeight="1">
      <c r="A17" s="1"/>
      <c r="B17" s="106" t="s">
        <v>163</v>
      </c>
      <c r="C17" s="64"/>
      <c r="D17" s="60"/>
      <c r="E17" s="106" t="s">
        <v>167</v>
      </c>
      <c r="F17" s="6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4" t="s">
        <v>83</v>
      </c>
      <c r="C18" s="65"/>
      <c r="D18" s="60"/>
      <c r="E18" s="104" t="s">
        <v>109</v>
      </c>
      <c r="F18" s="6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thickBot="1">
      <c r="A19" s="1"/>
      <c r="B19" s="112" t="s">
        <v>117</v>
      </c>
      <c r="C19" s="66"/>
      <c r="D19" s="60"/>
      <c r="E19" s="112" t="s">
        <v>112</v>
      </c>
      <c r="F19" s="6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thickBot="1">
      <c r="A20" s="1"/>
      <c r="B20" s="101" t="s">
        <v>7</v>
      </c>
      <c r="C20" s="61"/>
      <c r="D20" s="60"/>
      <c r="E20" s="113" t="s">
        <v>7</v>
      </c>
      <c r="F20" s="6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10" t="s">
        <v>197</v>
      </c>
      <c r="C21" s="64"/>
      <c r="D21" s="60"/>
      <c r="E21" s="110" t="s">
        <v>168</v>
      </c>
      <c r="F21" s="6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3" t="s">
        <v>195</v>
      </c>
      <c r="C22" s="65"/>
      <c r="D22" s="60"/>
      <c r="E22" s="103" t="s">
        <v>164</v>
      </c>
      <c r="F22" s="6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>
      <c r="A23" s="1"/>
      <c r="B23" s="112" t="s">
        <v>213</v>
      </c>
      <c r="C23" s="66"/>
      <c r="D23" s="60"/>
      <c r="E23" s="105" t="s">
        <v>169</v>
      </c>
      <c r="F23" s="6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thickBot="1">
      <c r="A24" s="1"/>
      <c r="B24" s="101" t="s">
        <v>108</v>
      </c>
      <c r="C24" s="61"/>
      <c r="D24" s="60"/>
      <c r="E24" s="101" t="s">
        <v>108</v>
      </c>
      <c r="F24" s="61"/>
      <c r="G24" s="1"/>
      <c r="H24" s="1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06" t="s">
        <v>99</v>
      </c>
      <c r="C25" s="107"/>
      <c r="D25" s="60"/>
      <c r="E25" s="106" t="s">
        <v>99</v>
      </c>
      <c r="F25" s="107"/>
      <c r="G25" s="1"/>
      <c r="H25" s="1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78" customFormat="1" ht="13.5" customHeight="1">
      <c r="A26" s="1"/>
      <c r="B26" s="103" t="s">
        <v>206</v>
      </c>
      <c r="C26" s="108"/>
      <c r="D26" s="60"/>
      <c r="E26" s="103" t="s">
        <v>206</v>
      </c>
      <c r="F26" s="108"/>
      <c r="G26" s="1"/>
      <c r="H26" s="1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78" customFormat="1" ht="13.5" customHeight="1">
      <c r="A27" s="1"/>
      <c r="B27" s="104" t="s">
        <v>101</v>
      </c>
      <c r="C27" s="108"/>
      <c r="D27" s="60"/>
      <c r="E27" s="104" t="s">
        <v>101</v>
      </c>
      <c r="F27" s="108"/>
      <c r="G27" s="1"/>
      <c r="H27" s="1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78" customFormat="1" ht="13.5" customHeight="1">
      <c r="A28" s="1"/>
      <c r="B28" s="103" t="s">
        <v>121</v>
      </c>
      <c r="C28" s="108"/>
      <c r="D28" s="60"/>
      <c r="E28" s="103" t="s">
        <v>205</v>
      </c>
      <c r="F28" s="108"/>
      <c r="G28" s="1"/>
      <c r="H28" s="1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04" t="s">
        <v>68</v>
      </c>
      <c r="C29" s="108"/>
      <c r="D29" s="60"/>
      <c r="E29" s="104" t="s">
        <v>68</v>
      </c>
      <c r="F29" s="108"/>
      <c r="G29" s="1"/>
      <c r="H29" s="1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78" customFormat="1" ht="13.5" customHeight="1" thickBot="1">
      <c r="A30" s="1"/>
      <c r="B30" s="133" t="s">
        <v>207</v>
      </c>
      <c r="C30" s="109"/>
      <c r="D30" s="60"/>
      <c r="E30" s="133" t="s">
        <v>207</v>
      </c>
      <c r="F30" s="109"/>
      <c r="G30" s="1"/>
      <c r="H30" s="1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 thickBot="1">
      <c r="A31" s="1"/>
      <c r="B31" s="60"/>
      <c r="C31" s="60"/>
      <c r="D31" s="60"/>
      <c r="E31" s="60"/>
      <c r="F31" s="60"/>
      <c r="G31" s="1"/>
      <c r="H31" s="1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thickBot="1">
      <c r="A32" s="1"/>
      <c r="B32" s="134" t="s">
        <v>8</v>
      </c>
      <c r="C32" s="135"/>
      <c r="D32" s="60"/>
      <c r="E32" s="134" t="s">
        <v>9</v>
      </c>
      <c r="F32" s="13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thickBot="1">
      <c r="A33" s="1"/>
      <c r="B33" s="113" t="s">
        <v>4</v>
      </c>
      <c r="C33" s="71" t="s">
        <v>5</v>
      </c>
      <c r="D33" s="60"/>
      <c r="E33" s="71" t="s">
        <v>4</v>
      </c>
      <c r="F33" s="61" t="s">
        <v>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15" t="s">
        <v>90</v>
      </c>
      <c r="C34" s="64"/>
      <c r="D34" s="60"/>
      <c r="E34" s="110" t="s">
        <v>175</v>
      </c>
      <c r="F34" s="6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03" t="s">
        <v>170</v>
      </c>
      <c r="C35" s="65"/>
      <c r="D35" s="60"/>
      <c r="E35" s="132" t="s">
        <v>188</v>
      </c>
      <c r="F35" s="6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thickBot="1">
      <c r="A36" s="1"/>
      <c r="B36" s="112" t="s">
        <v>190</v>
      </c>
      <c r="C36" s="66"/>
      <c r="D36" s="60"/>
      <c r="E36" s="111" t="s">
        <v>191</v>
      </c>
      <c r="F36" s="6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thickBot="1">
      <c r="A37" s="1"/>
      <c r="B37" s="113" t="s">
        <v>6</v>
      </c>
      <c r="C37" s="61"/>
      <c r="D37" s="60"/>
      <c r="E37" s="113" t="s">
        <v>6</v>
      </c>
      <c r="F37" s="6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06" t="s">
        <v>171</v>
      </c>
      <c r="C38" s="64"/>
      <c r="D38" s="60"/>
      <c r="E38" s="110" t="s">
        <v>176</v>
      </c>
      <c r="F38" s="6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04" t="s">
        <v>172</v>
      </c>
      <c r="C39" s="65"/>
      <c r="D39" s="60"/>
      <c r="E39" s="104" t="s">
        <v>110</v>
      </c>
      <c r="F39" s="6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thickBot="1">
      <c r="A40" s="1"/>
      <c r="B40" s="119" t="s">
        <v>117</v>
      </c>
      <c r="C40" s="66"/>
      <c r="D40" s="60"/>
      <c r="E40" s="112" t="s">
        <v>10</v>
      </c>
      <c r="F40" s="6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thickBot="1">
      <c r="A41" s="1"/>
      <c r="B41" s="113" t="s">
        <v>7</v>
      </c>
      <c r="C41" s="61"/>
      <c r="D41" s="60"/>
      <c r="E41" s="113" t="s">
        <v>7</v>
      </c>
      <c r="F41" s="6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06" t="s">
        <v>173</v>
      </c>
      <c r="C42" s="64"/>
      <c r="D42" s="60"/>
      <c r="E42" s="114" t="s">
        <v>177</v>
      </c>
      <c r="F42" s="7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03" t="s">
        <v>174</v>
      </c>
      <c r="C43" s="65"/>
      <c r="D43" s="60"/>
      <c r="E43" s="103" t="s">
        <v>196</v>
      </c>
      <c r="F43" s="6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thickBot="1">
      <c r="A44" s="1"/>
      <c r="B44" s="105" t="s">
        <v>132</v>
      </c>
      <c r="C44" s="66"/>
      <c r="D44" s="60"/>
      <c r="E44" s="105" t="s">
        <v>178</v>
      </c>
      <c r="F44" s="6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thickBot="1">
      <c r="A45" s="1"/>
      <c r="B45" s="101" t="s">
        <v>108</v>
      </c>
      <c r="C45" s="61"/>
      <c r="D45" s="60"/>
      <c r="E45" s="101" t="s">
        <v>108</v>
      </c>
      <c r="F45" s="6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06" t="s">
        <v>99</v>
      </c>
      <c r="C46" s="107"/>
      <c r="D46" s="60"/>
      <c r="E46" s="106" t="s">
        <v>99</v>
      </c>
      <c r="F46" s="10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03" t="s">
        <v>206</v>
      </c>
      <c r="C47" s="108"/>
      <c r="D47" s="60"/>
      <c r="E47" s="103" t="s">
        <v>208</v>
      </c>
      <c r="F47" s="10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78" customFormat="1" ht="14.25" customHeight="1">
      <c r="A48" s="1"/>
      <c r="B48" s="104" t="s">
        <v>101</v>
      </c>
      <c r="C48" s="108"/>
      <c r="D48" s="60"/>
      <c r="E48" s="104" t="s">
        <v>101</v>
      </c>
      <c r="F48" s="10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78" customFormat="1" ht="14.25" customHeight="1">
      <c r="A49" s="1"/>
      <c r="B49" s="103" t="s">
        <v>121</v>
      </c>
      <c r="C49" s="108"/>
      <c r="D49" s="60"/>
      <c r="E49" s="103" t="s">
        <v>122</v>
      </c>
      <c r="F49" s="10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78" customFormat="1" ht="14.25" customHeight="1">
      <c r="A50" s="1"/>
      <c r="B50" s="104" t="s">
        <v>68</v>
      </c>
      <c r="C50" s="108"/>
      <c r="D50" s="60"/>
      <c r="E50" s="104" t="s">
        <v>68</v>
      </c>
      <c r="F50" s="10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78" customFormat="1" ht="14.25" customHeight="1" thickBot="1">
      <c r="A51" s="1"/>
      <c r="B51" s="133" t="s">
        <v>207</v>
      </c>
      <c r="C51" s="109"/>
      <c r="D51" s="60"/>
      <c r="E51" s="133" t="s">
        <v>207</v>
      </c>
      <c r="F51" s="10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78" customFormat="1" ht="14.25" customHeight="1">
      <c r="A52" s="1"/>
      <c r="B52" s="100"/>
      <c r="C52" s="74"/>
      <c r="D52" s="60"/>
      <c r="E52" s="100"/>
      <c r="F52" s="7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 thickBot="1">
      <c r="A53" s="1"/>
      <c r="B53" s="73"/>
      <c r="C53" s="74"/>
      <c r="D53" s="60"/>
      <c r="E53" s="60"/>
      <c r="F53" s="6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thickBot="1">
      <c r="A54" s="1"/>
      <c r="B54" s="134" t="s">
        <v>11</v>
      </c>
      <c r="C54" s="135"/>
      <c r="D54" s="60"/>
      <c r="E54" s="136" t="s">
        <v>12</v>
      </c>
      <c r="F54" s="13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thickBot="1">
      <c r="A55" s="1"/>
      <c r="B55" s="62" t="s">
        <v>4</v>
      </c>
      <c r="C55" s="71" t="s">
        <v>5</v>
      </c>
      <c r="D55" s="60"/>
      <c r="E55" s="71" t="s">
        <v>4</v>
      </c>
      <c r="F55" s="71" t="s">
        <v>5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03" t="s">
        <v>179</v>
      </c>
      <c r="C56" s="64"/>
      <c r="D56" s="60"/>
      <c r="E56" s="116" t="s">
        <v>82</v>
      </c>
      <c r="F56" s="6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32" t="s">
        <v>194</v>
      </c>
      <c r="C57" s="65"/>
      <c r="D57" s="60"/>
      <c r="E57" s="63" t="s">
        <v>81</v>
      </c>
      <c r="F57" s="6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thickBot="1">
      <c r="A58" s="1"/>
      <c r="B58" s="112" t="s">
        <v>198</v>
      </c>
      <c r="C58" s="66"/>
      <c r="D58" s="60"/>
      <c r="E58" s="63" t="s">
        <v>87</v>
      </c>
      <c r="F58" s="6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thickBot="1">
      <c r="A59" s="1"/>
      <c r="B59" s="113" t="s">
        <v>6</v>
      </c>
      <c r="C59" s="61"/>
      <c r="D59" s="60"/>
      <c r="E59" s="67" t="s">
        <v>6</v>
      </c>
      <c r="F59" s="6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06" t="s">
        <v>180</v>
      </c>
      <c r="C60" s="64"/>
      <c r="D60" s="60"/>
      <c r="E60" s="63" t="s">
        <v>86</v>
      </c>
      <c r="F60" s="6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02" t="s">
        <v>181</v>
      </c>
      <c r="C61" s="65"/>
      <c r="D61" s="60"/>
      <c r="E61" s="68" t="s">
        <v>84</v>
      </c>
      <c r="F61" s="6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thickBot="1">
      <c r="A62" s="1"/>
      <c r="B62" s="119" t="s">
        <v>117</v>
      </c>
      <c r="C62" s="66"/>
      <c r="D62" s="60"/>
      <c r="E62" s="69" t="s">
        <v>10</v>
      </c>
      <c r="F62" s="6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thickBot="1">
      <c r="A63" s="1"/>
      <c r="B63" s="113" t="s">
        <v>7</v>
      </c>
      <c r="C63" s="61"/>
      <c r="D63" s="60"/>
      <c r="E63" s="67" t="s">
        <v>7</v>
      </c>
      <c r="F63" s="6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06" t="s">
        <v>182</v>
      </c>
      <c r="C64" s="64"/>
      <c r="D64" s="60"/>
      <c r="E64" s="68" t="s">
        <v>88</v>
      </c>
      <c r="F64" s="6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03" t="s">
        <v>183</v>
      </c>
      <c r="C65" s="65"/>
      <c r="D65" s="60"/>
      <c r="E65" s="129" t="s">
        <v>185</v>
      </c>
      <c r="F65" s="6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Bot="1">
      <c r="A66" s="1"/>
      <c r="B66" s="105" t="s">
        <v>184</v>
      </c>
      <c r="C66" s="66"/>
      <c r="D66" s="60"/>
      <c r="E66" s="63" t="s">
        <v>89</v>
      </c>
      <c r="F66" s="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thickBot="1">
      <c r="A67" s="1"/>
      <c r="B67" s="101" t="s">
        <v>108</v>
      </c>
      <c r="C67" s="61"/>
      <c r="D67" s="60"/>
      <c r="E67" s="101" t="s">
        <v>108</v>
      </c>
      <c r="F67" s="6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06" t="s">
        <v>99</v>
      </c>
      <c r="C68" s="107"/>
      <c r="D68" s="60"/>
      <c r="E68" s="106" t="s">
        <v>99</v>
      </c>
      <c r="F68" s="10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03" t="s">
        <v>206</v>
      </c>
      <c r="C69" s="108"/>
      <c r="D69" s="60"/>
      <c r="E69" s="103" t="s">
        <v>206</v>
      </c>
      <c r="F69" s="10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04" t="s">
        <v>101</v>
      </c>
      <c r="C70" s="108"/>
      <c r="D70" s="55"/>
      <c r="E70" s="104" t="s">
        <v>101</v>
      </c>
      <c r="F70" s="10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03" t="s">
        <v>204</v>
      </c>
      <c r="C71" s="108"/>
      <c r="D71" s="60"/>
      <c r="E71" s="103" t="s">
        <v>71</v>
      </c>
      <c r="F71" s="10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04" t="s">
        <v>68</v>
      </c>
      <c r="C72" s="108"/>
      <c r="D72" s="55"/>
      <c r="E72" s="104" t="s">
        <v>68</v>
      </c>
      <c r="F72" s="10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thickBot="1">
      <c r="A73" s="1"/>
      <c r="B73" s="133" t="s">
        <v>207</v>
      </c>
      <c r="C73" s="109"/>
      <c r="D73" s="55"/>
      <c r="E73" s="133" t="s">
        <v>207</v>
      </c>
      <c r="F73" s="10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5">
    <mergeCell ref="B54:C54"/>
    <mergeCell ref="E54:F54"/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1:C11"/>
    <mergeCell ref="E11:F11"/>
    <mergeCell ref="B32:C32"/>
    <mergeCell ref="E32:F32"/>
  </mergeCells>
  <pageMargins left="2.0866141732283463" right="0.11811023622047245" top="0.35433070866141736" bottom="0.19685039370078738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66FF"/>
    <pageSetUpPr fitToPage="1"/>
  </sheetPr>
  <dimension ref="A1:AD882"/>
  <sheetViews>
    <sheetView tabSelected="1" zoomScale="70" zoomScaleNormal="70" workbookViewId="0">
      <pane xSplit="6" topLeftCell="G1" activePane="topRight" state="frozen"/>
      <selection pane="topRight" activeCell="C19" sqref="C19"/>
    </sheetView>
  </sheetViews>
  <sheetFormatPr defaultColWidth="14.42578125" defaultRowHeight="15" customHeight="1"/>
  <cols>
    <col min="1" max="1" width="21.7109375" customWidth="1"/>
    <col min="2" max="2" width="20.5703125" customWidth="1"/>
    <col min="3" max="3" width="73.85546875" customWidth="1"/>
    <col min="4" max="4" width="11.42578125" customWidth="1"/>
    <col min="5" max="5" width="10.42578125" customWidth="1"/>
    <col min="6" max="6" width="12.7109375" customWidth="1"/>
    <col min="7" max="7" width="10.85546875" customWidth="1"/>
    <col min="8" max="8" width="8.7109375" customWidth="1"/>
    <col min="9" max="9" width="9.7109375" customWidth="1"/>
    <col min="10" max="10" width="12.42578125" customWidth="1"/>
    <col min="11" max="12" width="8.7109375" customWidth="1"/>
    <col min="13" max="13" width="13.5703125" customWidth="1"/>
    <col min="14" max="14" width="8.7109375" customWidth="1"/>
    <col min="15" max="15" width="16.140625" customWidth="1"/>
    <col min="16" max="21" width="8.7109375" customWidth="1"/>
    <col min="22" max="22" width="12.42578125" customWidth="1"/>
    <col min="23" max="23" width="10.42578125" customWidth="1"/>
    <col min="24" max="24" width="18" customWidth="1"/>
    <col min="25" max="30" width="8.7109375" customWidth="1"/>
  </cols>
  <sheetData>
    <row r="1" spans="1:30" ht="18" customHeight="1">
      <c r="A1" s="4"/>
      <c r="B1" s="5"/>
      <c r="C1" s="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8.75" customHeight="1">
      <c r="A2" s="155" t="s">
        <v>13</v>
      </c>
      <c r="B2" s="139"/>
      <c r="C2" s="139"/>
      <c r="D2" s="140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8.75" customHeight="1">
      <c r="A3" s="156" t="s">
        <v>85</v>
      </c>
      <c r="B3" s="142"/>
      <c r="C3" s="142"/>
      <c r="D3" s="143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8.75" customHeight="1">
      <c r="A4" s="156" t="s">
        <v>14</v>
      </c>
      <c r="B4" s="142"/>
      <c r="C4" s="142"/>
      <c r="D4" s="143"/>
      <c r="E4" s="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8.75" customHeight="1">
      <c r="A5" s="141" t="s">
        <v>95</v>
      </c>
      <c r="B5" s="142"/>
      <c r="C5" s="142"/>
      <c r="D5" s="142"/>
      <c r="E5" s="14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8.75" customHeight="1">
      <c r="A6" s="156" t="s">
        <v>91</v>
      </c>
      <c r="B6" s="142"/>
      <c r="C6" s="142"/>
      <c r="D6" s="143"/>
      <c r="E6" s="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8.75" customHeight="1" thickBot="1">
      <c r="A7" s="157" t="s">
        <v>15</v>
      </c>
      <c r="B7" s="145"/>
      <c r="C7" s="145"/>
      <c r="D7" s="146"/>
      <c r="E7" s="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8" customHeight="1" thickBot="1">
      <c r="A8" s="4"/>
      <c r="B8" s="8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4" customHeight="1">
      <c r="A9" s="77" t="s">
        <v>16</v>
      </c>
      <c r="B9" s="9"/>
      <c r="C9" s="10"/>
      <c r="D9" s="76" t="s">
        <v>5</v>
      </c>
      <c r="E9" s="75"/>
      <c r="F9" s="11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6.5" customHeight="1" thickBot="1">
      <c r="A10" s="12"/>
      <c r="B10" s="13"/>
      <c r="C10" s="14"/>
      <c r="D10" s="15">
        <v>1</v>
      </c>
      <c r="E10" s="16"/>
      <c r="F10" s="17"/>
      <c r="G10" s="48" t="s">
        <v>18</v>
      </c>
      <c r="H10" s="48" t="s">
        <v>19</v>
      </c>
      <c r="I10" s="48" t="s">
        <v>20</v>
      </c>
      <c r="J10" s="48" t="s">
        <v>21</v>
      </c>
      <c r="K10" s="48" t="s">
        <v>22</v>
      </c>
      <c r="L10" s="48" t="s">
        <v>23</v>
      </c>
      <c r="M10" s="48" t="s">
        <v>24</v>
      </c>
      <c r="N10" s="48" t="s">
        <v>25</v>
      </c>
      <c r="O10" s="48" t="s">
        <v>26</v>
      </c>
      <c r="P10" s="48" t="s">
        <v>27</v>
      </c>
      <c r="Q10" s="48" t="s">
        <v>28</v>
      </c>
      <c r="R10" s="48" t="s">
        <v>29</v>
      </c>
      <c r="S10" s="48" t="s">
        <v>30</v>
      </c>
      <c r="T10" s="48" t="s">
        <v>31</v>
      </c>
      <c r="U10" s="48" t="s">
        <v>32</v>
      </c>
      <c r="V10" s="48" t="s">
        <v>33</v>
      </c>
      <c r="W10" s="48" t="s">
        <v>34</v>
      </c>
      <c r="X10" s="48" t="s">
        <v>35</v>
      </c>
      <c r="Y10" s="49"/>
      <c r="Z10" s="4"/>
      <c r="AA10" s="4"/>
      <c r="AB10" s="4"/>
      <c r="AC10" s="4"/>
      <c r="AD10" s="4"/>
    </row>
    <row r="11" spans="1:30" ht="21.75" hidden="1" customHeight="1">
      <c r="A11" s="19"/>
      <c r="B11" s="20" t="s">
        <v>36</v>
      </c>
      <c r="C11" s="21"/>
      <c r="D11" s="22"/>
      <c r="E11" s="23"/>
      <c r="F11" s="24">
        <f>SUM(D11)</f>
        <v>0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"/>
      <c r="AA11" s="4"/>
      <c r="AB11" s="4"/>
      <c r="AC11" s="4"/>
      <c r="AD11" s="4"/>
    </row>
    <row r="12" spans="1:30" ht="21.75" customHeight="1">
      <c r="A12" s="158" t="s">
        <v>37</v>
      </c>
      <c r="B12" s="25" t="s">
        <v>38</v>
      </c>
      <c r="C12" s="26" t="s">
        <v>209</v>
      </c>
      <c r="D12" s="27">
        <v>0</v>
      </c>
      <c r="E12" s="28">
        <v>150</v>
      </c>
      <c r="F12" s="29">
        <f t="shared" ref="F12:F32" si="0">D12*E12</f>
        <v>0</v>
      </c>
      <c r="G12" s="49"/>
      <c r="H12" s="49"/>
      <c r="I12" s="49"/>
      <c r="J12" s="49"/>
      <c r="K12" s="48">
        <v>1</v>
      </c>
      <c r="L12" s="49"/>
      <c r="M12" s="49"/>
      <c r="N12" s="49"/>
      <c r="O12" s="49"/>
      <c r="P12" s="49"/>
      <c r="Q12" s="49"/>
      <c r="R12" s="48"/>
      <c r="S12" s="49"/>
      <c r="T12" s="49"/>
      <c r="U12" s="49"/>
      <c r="V12" s="49"/>
      <c r="W12" s="48">
        <v>1</v>
      </c>
      <c r="X12" s="49"/>
      <c r="Y12" s="49"/>
      <c r="Z12" s="4"/>
      <c r="AA12" s="4"/>
      <c r="AB12" s="4"/>
      <c r="AC12" s="4"/>
      <c r="AD12" s="4"/>
    </row>
    <row r="13" spans="1:30" s="53" customFormat="1" ht="21.75" customHeight="1">
      <c r="A13" s="159"/>
      <c r="B13" s="25" t="s">
        <v>39</v>
      </c>
      <c r="C13" s="26" t="s">
        <v>116</v>
      </c>
      <c r="D13" s="27">
        <v>0</v>
      </c>
      <c r="E13" s="28">
        <v>120</v>
      </c>
      <c r="F13" s="29">
        <f t="shared" si="0"/>
        <v>0</v>
      </c>
      <c r="G13" s="49"/>
      <c r="H13" s="49"/>
      <c r="I13" s="49"/>
      <c r="J13" s="49"/>
      <c r="K13" s="48"/>
      <c r="L13" s="49"/>
      <c r="M13" s="49"/>
      <c r="N13" s="49"/>
      <c r="O13" s="49"/>
      <c r="P13" s="49"/>
      <c r="Q13" s="49"/>
      <c r="R13" s="48"/>
      <c r="S13" s="49"/>
      <c r="T13" s="49"/>
      <c r="U13" s="49"/>
      <c r="V13" s="49"/>
      <c r="W13" s="48"/>
      <c r="X13" s="49"/>
      <c r="Y13" s="49"/>
      <c r="Z13" s="4"/>
      <c r="AA13" s="4"/>
      <c r="AB13" s="4"/>
      <c r="AC13" s="4"/>
      <c r="AD13" s="4"/>
    </row>
    <row r="14" spans="1:30" s="78" customFormat="1" ht="21.75" customHeight="1">
      <c r="A14" s="79"/>
      <c r="B14" s="25" t="s">
        <v>118</v>
      </c>
      <c r="C14" s="26" t="s">
        <v>113</v>
      </c>
      <c r="D14" s="27">
        <v>0</v>
      </c>
      <c r="E14" s="28">
        <v>120</v>
      </c>
      <c r="F14" s="29">
        <f t="shared" si="0"/>
        <v>0</v>
      </c>
      <c r="G14" s="49"/>
      <c r="H14" s="48"/>
      <c r="I14" s="49"/>
      <c r="J14" s="49"/>
      <c r="K14" s="49"/>
      <c r="L14" s="49"/>
      <c r="M14" s="49"/>
      <c r="N14" s="49"/>
      <c r="O14" s="48"/>
      <c r="P14" s="49"/>
      <c r="Q14" s="49"/>
      <c r="R14" s="49"/>
      <c r="S14" s="49"/>
      <c r="T14" s="48"/>
      <c r="U14" s="49"/>
      <c r="V14" s="49"/>
      <c r="W14" s="4"/>
      <c r="X14" s="4"/>
      <c r="Y14" s="4"/>
      <c r="Z14" s="4"/>
      <c r="AA14" s="4"/>
    </row>
    <row r="15" spans="1:30" ht="21.75" customHeight="1">
      <c r="A15" s="160" t="s">
        <v>41</v>
      </c>
      <c r="B15" s="30" t="s">
        <v>42</v>
      </c>
      <c r="C15" s="54" t="s">
        <v>103</v>
      </c>
      <c r="D15" s="27">
        <v>0</v>
      </c>
      <c r="E15" s="28">
        <v>190</v>
      </c>
      <c r="F15" s="29">
        <f t="shared" si="0"/>
        <v>0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"/>
      <c r="X15" s="4"/>
      <c r="Y15" s="4"/>
      <c r="Z15" s="4"/>
      <c r="AA15" s="4"/>
    </row>
    <row r="16" spans="1:30" ht="21.75" customHeight="1">
      <c r="A16" s="153"/>
      <c r="B16" s="30" t="s">
        <v>43</v>
      </c>
      <c r="C16" s="54" t="s">
        <v>135</v>
      </c>
      <c r="D16" s="27">
        <v>0</v>
      </c>
      <c r="E16" s="28">
        <v>140</v>
      </c>
      <c r="F16" s="29">
        <f t="shared" si="0"/>
        <v>0</v>
      </c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"/>
      <c r="X16" s="4"/>
      <c r="Y16" s="4"/>
      <c r="Z16" s="4"/>
      <c r="AA16" s="4"/>
    </row>
    <row r="17" spans="1:30" s="78" customFormat="1" ht="21.75" customHeight="1">
      <c r="A17" s="153"/>
      <c r="B17" s="30" t="s">
        <v>44</v>
      </c>
      <c r="C17" s="54" t="s">
        <v>123</v>
      </c>
      <c r="D17" s="27">
        <v>0</v>
      </c>
      <c r="E17" s="28">
        <v>100</v>
      </c>
      <c r="F17" s="29">
        <f t="shared" si="0"/>
        <v>0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"/>
      <c r="X17" s="4"/>
      <c r="Y17" s="4"/>
      <c r="Z17" s="4"/>
      <c r="AA17" s="4"/>
    </row>
    <row r="18" spans="1:30" ht="21.75" customHeight="1">
      <c r="A18" s="158" t="s">
        <v>46</v>
      </c>
      <c r="B18" s="25" t="s">
        <v>47</v>
      </c>
      <c r="C18" s="58" t="s">
        <v>186</v>
      </c>
      <c r="D18" s="27">
        <v>0</v>
      </c>
      <c r="E18" s="28">
        <v>240</v>
      </c>
      <c r="F18" s="29">
        <f t="shared" si="0"/>
        <v>0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"/>
      <c r="X18" s="4"/>
      <c r="Y18" s="4"/>
      <c r="Z18" s="4"/>
      <c r="AA18" s="4"/>
    </row>
    <row r="19" spans="1:30" ht="21.75" customHeight="1">
      <c r="A19" s="153"/>
      <c r="B19" s="25" t="s">
        <v>48</v>
      </c>
      <c r="C19" s="32" t="s">
        <v>219</v>
      </c>
      <c r="D19" s="27">
        <v>0</v>
      </c>
      <c r="E19" s="28">
        <v>280</v>
      </c>
      <c r="F19" s="29">
        <f t="shared" si="0"/>
        <v>0</v>
      </c>
      <c r="G19" s="49"/>
      <c r="H19" s="49"/>
      <c r="I19" s="49"/>
      <c r="J19" s="49"/>
      <c r="L19" s="49"/>
      <c r="M19" s="49"/>
      <c r="N19" s="49"/>
      <c r="O19" s="48">
        <v>1</v>
      </c>
      <c r="P19" s="49"/>
      <c r="Q19" s="49"/>
      <c r="R19" s="49"/>
      <c r="S19" s="49"/>
      <c r="T19" s="49"/>
      <c r="U19" s="49"/>
      <c r="V19" s="49"/>
      <c r="W19" s="4"/>
      <c r="X19" s="4"/>
      <c r="Y19" s="4"/>
      <c r="Z19" s="4"/>
      <c r="AA19" s="4"/>
    </row>
    <row r="20" spans="1:30" ht="21.75" customHeight="1">
      <c r="A20" s="153"/>
      <c r="B20" s="25" t="s">
        <v>104</v>
      </c>
      <c r="C20" s="58" t="s">
        <v>192</v>
      </c>
      <c r="D20" s="27">
        <v>0</v>
      </c>
      <c r="E20" s="28">
        <v>240</v>
      </c>
      <c r="F20" s="29">
        <f t="shared" si="0"/>
        <v>0</v>
      </c>
      <c r="G20" s="49"/>
      <c r="H20" s="49"/>
      <c r="I20" s="48">
        <v>1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8">
        <v>1</v>
      </c>
      <c r="U20" s="48">
        <v>1</v>
      </c>
      <c r="V20" s="49"/>
      <c r="W20" s="49"/>
      <c r="X20" s="49"/>
      <c r="Y20" s="49"/>
      <c r="Z20" s="4"/>
      <c r="AA20" s="4"/>
      <c r="AB20" s="4"/>
      <c r="AC20" s="4"/>
      <c r="AD20" s="4"/>
    </row>
    <row r="21" spans="1:30" ht="21.75" customHeight="1">
      <c r="A21" s="154"/>
      <c r="B21" s="25" t="s">
        <v>49</v>
      </c>
      <c r="C21" s="58" t="s">
        <v>212</v>
      </c>
      <c r="D21" s="27">
        <v>0</v>
      </c>
      <c r="E21" s="28">
        <v>250</v>
      </c>
      <c r="F21" s="29">
        <f t="shared" si="0"/>
        <v>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"/>
      <c r="AA21" s="4"/>
      <c r="AB21" s="4"/>
      <c r="AC21" s="4"/>
      <c r="AD21" s="4"/>
    </row>
    <row r="22" spans="1:30" ht="18" customHeight="1">
      <c r="A22" s="161" t="s">
        <v>50</v>
      </c>
      <c r="B22" s="30" t="s">
        <v>51</v>
      </c>
      <c r="C22" s="31" t="s">
        <v>92</v>
      </c>
      <c r="D22" s="27">
        <v>0</v>
      </c>
      <c r="E22" s="33">
        <v>50</v>
      </c>
      <c r="F22" s="29">
        <f t="shared" si="0"/>
        <v>0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>
        <v>1</v>
      </c>
      <c r="S22" s="50"/>
      <c r="T22" s="50"/>
      <c r="U22" s="50"/>
      <c r="V22" s="50"/>
      <c r="W22" s="50"/>
      <c r="X22" s="50"/>
      <c r="Y22" s="50"/>
      <c r="Z22" s="34"/>
      <c r="AA22" s="34"/>
      <c r="AB22" s="34"/>
      <c r="AC22" s="34"/>
      <c r="AD22" s="34"/>
    </row>
    <row r="23" spans="1:30" ht="18" customHeight="1">
      <c r="A23" s="153"/>
      <c r="B23" s="30" t="s">
        <v>52</v>
      </c>
      <c r="C23" s="31" t="s">
        <v>53</v>
      </c>
      <c r="D23" s="27">
        <v>0</v>
      </c>
      <c r="E23" s="33">
        <v>50</v>
      </c>
      <c r="F23" s="29">
        <f t="shared" si="0"/>
        <v>0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"/>
      <c r="AA23" s="4"/>
      <c r="AB23" s="4"/>
      <c r="AC23" s="4"/>
      <c r="AD23" s="4"/>
    </row>
    <row r="24" spans="1:30" ht="18" customHeight="1">
      <c r="A24" s="153"/>
      <c r="B24" s="30" t="s">
        <v>54</v>
      </c>
      <c r="C24" s="31" t="s">
        <v>55</v>
      </c>
      <c r="D24" s="27">
        <v>0</v>
      </c>
      <c r="E24" s="28">
        <v>50</v>
      </c>
      <c r="F24" s="29">
        <f t="shared" si="0"/>
        <v>0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"/>
      <c r="AA24" s="4"/>
      <c r="AB24" s="4"/>
      <c r="AC24" s="4"/>
      <c r="AD24" s="4"/>
    </row>
    <row r="25" spans="1:30" ht="18" customHeight="1">
      <c r="A25" s="153"/>
      <c r="B25" s="30" t="s">
        <v>56</v>
      </c>
      <c r="C25" s="31" t="s">
        <v>57</v>
      </c>
      <c r="D25" s="27">
        <v>0</v>
      </c>
      <c r="E25" s="28">
        <v>70</v>
      </c>
      <c r="F25" s="29">
        <f t="shared" si="0"/>
        <v>0</v>
      </c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"/>
      <c r="AA25" s="4"/>
      <c r="AB25" s="4"/>
      <c r="AC25" s="4"/>
      <c r="AD25" s="4"/>
    </row>
    <row r="26" spans="1:30" ht="18" customHeight="1">
      <c r="A26" s="153"/>
      <c r="B26" s="30" t="s">
        <v>58</v>
      </c>
      <c r="C26" s="31" t="s">
        <v>59</v>
      </c>
      <c r="D26" s="27">
        <v>0</v>
      </c>
      <c r="E26" s="28">
        <v>70</v>
      </c>
      <c r="F26" s="29">
        <f t="shared" si="0"/>
        <v>0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"/>
      <c r="AA26" s="4"/>
      <c r="AB26" s="4"/>
      <c r="AC26" s="4"/>
      <c r="AD26" s="4"/>
    </row>
    <row r="27" spans="1:30" ht="18" customHeight="1">
      <c r="A27" s="153"/>
      <c r="B27" s="30" t="s">
        <v>60</v>
      </c>
      <c r="C27" s="31" t="s">
        <v>61</v>
      </c>
      <c r="D27" s="27">
        <v>0</v>
      </c>
      <c r="E27" s="28">
        <v>70</v>
      </c>
      <c r="F27" s="29">
        <f t="shared" si="0"/>
        <v>0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"/>
      <c r="AA27" s="4"/>
      <c r="AB27" s="4"/>
      <c r="AC27" s="4"/>
      <c r="AD27" s="4"/>
    </row>
    <row r="28" spans="1:30" ht="36">
      <c r="A28" s="152" t="s">
        <v>62</v>
      </c>
      <c r="B28" s="35" t="s">
        <v>63</v>
      </c>
      <c r="C28" s="125" t="s">
        <v>202</v>
      </c>
      <c r="D28" s="27">
        <v>0</v>
      </c>
      <c r="E28" s="28">
        <v>350</v>
      </c>
      <c r="F28" s="29">
        <f t="shared" si="0"/>
        <v>0</v>
      </c>
      <c r="G28" s="48">
        <v>3</v>
      </c>
      <c r="H28" s="48">
        <v>1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"/>
      <c r="AA28" s="4"/>
      <c r="AB28" s="4"/>
      <c r="AC28" s="4"/>
      <c r="AD28" s="4"/>
    </row>
    <row r="29" spans="1:30" ht="36">
      <c r="A29" s="153"/>
      <c r="B29" s="35" t="s">
        <v>64</v>
      </c>
      <c r="C29" s="125" t="s">
        <v>199</v>
      </c>
      <c r="D29" s="27">
        <v>0</v>
      </c>
      <c r="E29" s="28">
        <v>350</v>
      </c>
      <c r="F29" s="29">
        <f t="shared" si="0"/>
        <v>0</v>
      </c>
      <c r="G29" s="49"/>
      <c r="H29" s="49"/>
      <c r="I29" s="49"/>
      <c r="J29" s="49"/>
      <c r="K29" s="49"/>
      <c r="L29" s="49"/>
      <c r="M29" s="49"/>
      <c r="N29" s="49"/>
      <c r="O29" s="48">
        <v>1</v>
      </c>
      <c r="P29" s="49"/>
      <c r="Q29" s="49"/>
      <c r="R29" s="49"/>
      <c r="S29" s="49"/>
      <c r="T29" s="49"/>
      <c r="U29" s="49"/>
      <c r="V29" s="49"/>
      <c r="W29" s="49"/>
      <c r="X29" s="48">
        <v>1</v>
      </c>
      <c r="Y29" s="49"/>
      <c r="Z29" s="4"/>
      <c r="AA29" s="4"/>
      <c r="AB29" s="4"/>
      <c r="AC29" s="4"/>
      <c r="AD29" s="4"/>
    </row>
    <row r="30" spans="1:30" ht="36">
      <c r="A30" s="153"/>
      <c r="B30" s="35" t="s">
        <v>65</v>
      </c>
      <c r="C30" s="125" t="s">
        <v>211</v>
      </c>
      <c r="D30" s="27">
        <v>0</v>
      </c>
      <c r="E30" s="28">
        <v>350</v>
      </c>
      <c r="F30" s="29">
        <f t="shared" si="0"/>
        <v>0</v>
      </c>
      <c r="G30" s="49"/>
      <c r="H30" s="49"/>
      <c r="I30" s="49"/>
      <c r="J30" s="49"/>
      <c r="K30" s="49"/>
      <c r="L30" s="49"/>
      <c r="M30" s="48">
        <v>1</v>
      </c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"/>
      <c r="AA30" s="4"/>
      <c r="AB30" s="4"/>
      <c r="AC30" s="4"/>
      <c r="AD30" s="4"/>
    </row>
    <row r="31" spans="1:30" ht="36">
      <c r="A31" s="153"/>
      <c r="B31" s="35" t="s">
        <v>66</v>
      </c>
      <c r="C31" s="125" t="s">
        <v>210</v>
      </c>
      <c r="D31" s="27">
        <v>0</v>
      </c>
      <c r="E31" s="28">
        <v>450</v>
      </c>
      <c r="F31" s="29">
        <f t="shared" si="0"/>
        <v>0</v>
      </c>
      <c r="G31" s="49"/>
      <c r="H31" s="49"/>
      <c r="I31" s="49"/>
      <c r="J31" s="49"/>
      <c r="K31" s="49"/>
      <c r="L31" s="49"/>
      <c r="M31" s="49"/>
      <c r="N31" s="48">
        <v>1</v>
      </c>
      <c r="O31" s="49"/>
      <c r="P31" s="49"/>
      <c r="Q31" s="48">
        <v>1</v>
      </c>
      <c r="R31" s="49"/>
      <c r="S31" s="49"/>
      <c r="T31" s="49"/>
      <c r="U31" s="49"/>
      <c r="V31" s="49"/>
      <c r="W31" s="49"/>
      <c r="X31" s="49"/>
      <c r="Y31" s="49"/>
      <c r="Z31" s="4"/>
      <c r="AA31" s="4"/>
      <c r="AB31" s="4"/>
      <c r="AC31" s="4"/>
      <c r="AD31" s="4"/>
    </row>
    <row r="32" spans="1:30" ht="18">
      <c r="A32" s="154"/>
      <c r="B32" s="35" t="s">
        <v>67</v>
      </c>
      <c r="C32" s="125" t="s">
        <v>218</v>
      </c>
      <c r="D32" s="27">
        <v>0</v>
      </c>
      <c r="E32" s="28">
        <v>350</v>
      </c>
      <c r="F32" s="29">
        <f t="shared" si="0"/>
        <v>0</v>
      </c>
      <c r="G32" s="49"/>
      <c r="H32" s="49"/>
      <c r="I32" s="49"/>
      <c r="J32" s="48">
        <v>1</v>
      </c>
      <c r="K32" s="49"/>
      <c r="L32" s="49"/>
      <c r="M32" s="49"/>
      <c r="N32" s="49"/>
      <c r="O32" s="49"/>
      <c r="P32" s="48">
        <v>1</v>
      </c>
      <c r="Q32" s="49"/>
      <c r="R32" s="49"/>
      <c r="S32" s="48">
        <v>1</v>
      </c>
      <c r="T32" s="49"/>
      <c r="U32" s="49"/>
      <c r="V32" s="48">
        <v>1</v>
      </c>
      <c r="W32" s="49"/>
      <c r="X32" s="49"/>
      <c r="Y32" s="49"/>
      <c r="Z32" s="4"/>
      <c r="AA32" s="4"/>
      <c r="AB32" s="4"/>
      <c r="AC32" s="4"/>
      <c r="AD32" s="4"/>
    </row>
    <row r="33" spans="1:30" s="78" customFormat="1" ht="18">
      <c r="A33" s="86"/>
      <c r="B33" s="87"/>
      <c r="C33" s="88"/>
      <c r="D33" s="89"/>
      <c r="E33" s="90"/>
      <c r="F33" s="91"/>
      <c r="G33" s="49"/>
      <c r="H33" s="49"/>
      <c r="I33" s="49"/>
      <c r="J33" s="48"/>
      <c r="K33" s="49"/>
      <c r="L33" s="49"/>
      <c r="M33" s="49"/>
      <c r="N33" s="49"/>
      <c r="O33" s="49"/>
      <c r="P33" s="48"/>
      <c r="Q33" s="49"/>
      <c r="R33" s="49"/>
      <c r="S33" s="48"/>
      <c r="T33" s="49"/>
      <c r="U33" s="49"/>
      <c r="V33" s="48"/>
      <c r="W33" s="49"/>
      <c r="X33" s="49"/>
      <c r="Y33" s="49"/>
      <c r="Z33" s="4"/>
      <c r="AA33" s="4"/>
      <c r="AB33" s="4"/>
      <c r="AC33" s="4"/>
      <c r="AD33" s="4"/>
    </row>
    <row r="34" spans="1:30" ht="18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85" customFormat="1" ht="18" customHeight="1">
      <c r="A35" s="150"/>
      <c r="B35" s="97"/>
      <c r="C35" s="120" t="s">
        <v>99</v>
      </c>
      <c r="D35" s="93">
        <v>0</v>
      </c>
      <c r="E35" s="93">
        <v>90</v>
      </c>
      <c r="F35" s="94">
        <f>D35*E35</f>
        <v>0</v>
      </c>
      <c r="G35" s="49"/>
      <c r="H35" s="49"/>
      <c r="I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"/>
      <c r="AA35" s="4"/>
      <c r="AB35" s="4"/>
      <c r="AC35" s="4"/>
      <c r="AD35" s="4"/>
    </row>
    <row r="36" spans="1:30" s="85" customFormat="1" ht="18" customHeight="1">
      <c r="A36" s="150"/>
      <c r="B36" s="97"/>
      <c r="C36" s="92" t="s">
        <v>100</v>
      </c>
      <c r="D36" s="93">
        <v>0</v>
      </c>
      <c r="E36" s="93">
        <v>90</v>
      </c>
      <c r="F36" s="94">
        <f t="shared" ref="F36:F50" si="1">D36*E36</f>
        <v>0</v>
      </c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"/>
      <c r="AA36" s="4"/>
      <c r="AB36" s="4"/>
      <c r="AC36" s="4"/>
      <c r="AD36" s="4"/>
    </row>
    <row r="37" spans="1:30" s="130" customFormat="1" ht="18" customHeight="1">
      <c r="A37" s="150"/>
      <c r="B37" s="97"/>
      <c r="C37" s="92" t="s">
        <v>193</v>
      </c>
      <c r="D37" s="93">
        <v>0</v>
      </c>
      <c r="E37" s="93">
        <v>160</v>
      </c>
      <c r="F37" s="94">
        <f t="shared" si="1"/>
        <v>0</v>
      </c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"/>
      <c r="AA37" s="4"/>
      <c r="AB37" s="4"/>
      <c r="AC37" s="4"/>
      <c r="AD37" s="4"/>
    </row>
    <row r="38" spans="1:30" ht="18" customHeight="1">
      <c r="A38" s="150"/>
      <c r="B38" s="97"/>
      <c r="C38" s="92" t="s">
        <v>203</v>
      </c>
      <c r="D38" s="93">
        <v>0</v>
      </c>
      <c r="E38" s="93">
        <v>110</v>
      </c>
      <c r="F38" s="94">
        <f t="shared" si="1"/>
        <v>0</v>
      </c>
      <c r="G38" s="49"/>
      <c r="H38" s="49"/>
      <c r="I38" s="49"/>
      <c r="J38" s="49"/>
      <c r="K38" s="49"/>
      <c r="L38" s="48">
        <v>1</v>
      </c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8">
        <v>1</v>
      </c>
      <c r="Y38" s="49"/>
      <c r="Z38" s="4"/>
      <c r="AA38" s="4"/>
      <c r="AB38" s="4"/>
      <c r="AC38" s="4"/>
      <c r="AD38" s="4"/>
    </row>
    <row r="39" spans="1:30" ht="18" customHeight="1">
      <c r="A39" s="150"/>
      <c r="B39" s="97"/>
      <c r="C39" s="92" t="s">
        <v>207</v>
      </c>
      <c r="D39" s="93">
        <v>0</v>
      </c>
      <c r="E39" s="93">
        <v>110</v>
      </c>
      <c r="F39" s="94">
        <f t="shared" si="1"/>
        <v>0</v>
      </c>
      <c r="G39" s="49"/>
      <c r="H39" s="49"/>
      <c r="I39" s="49"/>
      <c r="J39" s="49"/>
      <c r="K39" s="49"/>
      <c r="L39" s="49"/>
      <c r="M39" s="49"/>
      <c r="N39" s="49"/>
      <c r="O39" s="49"/>
      <c r="P39" s="48">
        <v>1</v>
      </c>
      <c r="Q39" s="49"/>
      <c r="R39" s="49"/>
      <c r="S39" s="49"/>
      <c r="T39" s="49"/>
      <c r="U39" s="49"/>
      <c r="V39" s="49"/>
      <c r="W39" s="49"/>
      <c r="X39" s="49"/>
      <c r="Y39" s="49"/>
      <c r="Z39" s="4"/>
      <c r="AA39" s="4"/>
      <c r="AB39" s="4"/>
      <c r="AC39" s="4"/>
      <c r="AD39" s="4"/>
    </row>
    <row r="40" spans="1:30" ht="18" customHeight="1">
      <c r="A40" s="150"/>
      <c r="B40" s="97"/>
      <c r="C40" s="92" t="s">
        <v>68</v>
      </c>
      <c r="D40" s="93">
        <v>0</v>
      </c>
      <c r="E40" s="93">
        <v>110</v>
      </c>
      <c r="F40" s="94">
        <f t="shared" si="1"/>
        <v>0</v>
      </c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8"/>
      <c r="T40" s="49"/>
      <c r="U40" s="49"/>
      <c r="V40" s="49"/>
      <c r="W40" s="49"/>
      <c r="X40" s="49"/>
      <c r="Y40" s="49"/>
      <c r="Z40" s="4"/>
      <c r="AA40" s="4"/>
      <c r="AB40" s="4"/>
      <c r="AC40" s="4"/>
      <c r="AD40" s="4"/>
    </row>
    <row r="41" spans="1:30" ht="18" customHeight="1">
      <c r="A41" s="150"/>
      <c r="B41" s="98"/>
      <c r="C41" s="92" t="s">
        <v>204</v>
      </c>
      <c r="D41" s="93">
        <v>0</v>
      </c>
      <c r="E41" s="93">
        <v>130</v>
      </c>
      <c r="F41" s="94">
        <f t="shared" si="1"/>
        <v>0</v>
      </c>
      <c r="G41" s="49"/>
      <c r="H41" s="49"/>
      <c r="I41" s="48">
        <v>1</v>
      </c>
      <c r="J41" s="49"/>
      <c r="K41" s="49"/>
      <c r="L41" s="48">
        <v>1</v>
      </c>
      <c r="M41" s="49"/>
      <c r="N41" s="49"/>
      <c r="O41" s="49"/>
      <c r="P41" s="49"/>
      <c r="Q41" s="49"/>
      <c r="R41" s="49"/>
      <c r="S41" s="49"/>
      <c r="T41" s="49"/>
      <c r="U41" s="48">
        <v>1</v>
      </c>
      <c r="V41" s="49"/>
      <c r="W41" s="49"/>
      <c r="X41" s="49"/>
      <c r="Y41" s="49"/>
      <c r="Z41" s="4"/>
      <c r="AA41" s="4"/>
      <c r="AB41" s="4"/>
      <c r="AC41" s="4"/>
      <c r="AD41" s="4"/>
    </row>
    <row r="42" spans="1:30" ht="18" customHeight="1">
      <c r="A42" s="150"/>
      <c r="B42" s="98"/>
      <c r="C42" s="92" t="s">
        <v>69</v>
      </c>
      <c r="D42" s="93">
        <v>0</v>
      </c>
      <c r="E42" s="93">
        <v>120</v>
      </c>
      <c r="F42" s="94">
        <f t="shared" si="1"/>
        <v>0</v>
      </c>
      <c r="G42" s="49"/>
      <c r="H42" s="49"/>
      <c r="I42" s="49"/>
      <c r="J42" s="49"/>
      <c r="K42" s="49"/>
      <c r="L42" s="48">
        <v>1</v>
      </c>
      <c r="M42" s="49"/>
      <c r="N42" s="49"/>
      <c r="O42" s="49"/>
      <c r="P42" s="49"/>
      <c r="Q42" s="49"/>
      <c r="R42" s="49"/>
      <c r="S42" s="48">
        <v>1</v>
      </c>
      <c r="T42" s="49"/>
      <c r="U42" s="49"/>
      <c r="V42" s="49"/>
      <c r="W42" s="48">
        <v>1</v>
      </c>
      <c r="X42" s="49"/>
      <c r="Y42" s="49"/>
      <c r="Z42" s="4"/>
      <c r="AA42" s="4"/>
      <c r="AB42" s="4"/>
      <c r="AC42" s="4"/>
      <c r="AD42" s="4"/>
    </row>
    <row r="43" spans="1:30" ht="18" customHeight="1">
      <c r="A43" s="150"/>
      <c r="B43" s="98"/>
      <c r="C43" s="92" t="s">
        <v>70</v>
      </c>
      <c r="D43" s="93">
        <v>0</v>
      </c>
      <c r="E43" s="93">
        <v>150</v>
      </c>
      <c r="F43" s="94">
        <f t="shared" si="1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8" customHeight="1">
      <c r="A44" s="150"/>
      <c r="B44" s="98"/>
      <c r="C44" s="92" t="s">
        <v>205</v>
      </c>
      <c r="D44" s="93">
        <v>0</v>
      </c>
      <c r="E44" s="93">
        <v>130</v>
      </c>
      <c r="F44" s="94">
        <f t="shared" si="1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8" customHeight="1">
      <c r="A45" s="150"/>
      <c r="B45" s="98"/>
      <c r="C45" s="92" t="s">
        <v>72</v>
      </c>
      <c r="D45" s="93">
        <v>0</v>
      </c>
      <c r="E45" s="93">
        <v>180</v>
      </c>
      <c r="F45" s="94">
        <f t="shared" si="1"/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8" customHeight="1">
      <c r="A46" s="150"/>
      <c r="B46" s="98"/>
      <c r="C46" s="92" t="s">
        <v>106</v>
      </c>
      <c r="D46" s="93">
        <v>0</v>
      </c>
      <c r="E46" s="93">
        <v>20</v>
      </c>
      <c r="F46" s="94">
        <f t="shared" si="1"/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8" customHeight="1">
      <c r="A47" s="150"/>
      <c r="B47" s="98"/>
      <c r="C47" s="122" t="s">
        <v>107</v>
      </c>
      <c r="D47" s="123">
        <v>0</v>
      </c>
      <c r="E47" s="123">
        <v>20</v>
      </c>
      <c r="F47" s="94">
        <f t="shared" si="1"/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8" customHeight="1">
      <c r="A48" s="150"/>
      <c r="B48" s="98"/>
      <c r="C48" s="122" t="s">
        <v>119</v>
      </c>
      <c r="D48" s="123">
        <v>0</v>
      </c>
      <c r="E48" s="123">
        <v>120</v>
      </c>
      <c r="F48" s="94">
        <f t="shared" si="1"/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8" customHeight="1">
      <c r="A49" s="150"/>
      <c r="B49" s="98"/>
      <c r="C49" s="122" t="s">
        <v>120</v>
      </c>
      <c r="D49" s="123">
        <v>0</v>
      </c>
      <c r="E49" s="123">
        <v>170</v>
      </c>
      <c r="F49" s="94">
        <f t="shared" si="1"/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8" customHeight="1" thickBot="1">
      <c r="A50" s="151"/>
      <c r="B50" s="99"/>
      <c r="C50" s="95" t="s">
        <v>94</v>
      </c>
      <c r="D50" s="96">
        <v>0</v>
      </c>
      <c r="E50" s="96">
        <v>100</v>
      </c>
      <c r="F50" s="94">
        <f t="shared" si="1"/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8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8" customHeight="1">
      <c r="A52" s="4"/>
      <c r="B52" s="4"/>
      <c r="C52" s="93" t="s">
        <v>111</v>
      </c>
      <c r="D52" s="93"/>
      <c r="E52" s="93"/>
      <c r="F52" s="93">
        <f>SUM(F12:F51)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8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8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8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8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8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8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8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8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8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8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8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8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8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8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8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8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8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8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8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8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8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8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8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8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8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8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8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8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8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8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8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8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8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8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8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8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8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8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8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8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8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8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8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8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8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8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8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8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8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8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8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8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8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8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8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8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8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8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8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8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8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8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8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8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8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8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8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8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8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8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8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8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8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8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8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8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8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8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8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8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8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8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8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8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8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8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8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8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8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8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8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8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8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8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8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8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8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8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8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8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8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8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8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8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8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8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8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8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8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8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8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8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8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8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8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8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8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8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8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8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8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8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8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8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8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8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8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8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8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8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8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8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8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8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8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8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8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8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8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8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8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8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8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8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8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8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8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8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8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8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8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8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8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8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8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8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8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8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8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8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8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8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8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8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8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8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8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8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8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8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8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8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8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8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8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8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8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8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8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8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8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8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8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8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8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8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8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8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8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8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8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8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8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8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8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8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8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8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8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8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8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8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8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8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8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8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8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8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8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8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8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8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8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8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8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8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8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8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8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8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8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8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8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8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8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8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8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8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8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8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8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8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8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8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8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8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8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8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8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8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8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8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8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8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8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8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8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8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8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8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8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8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8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8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8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8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8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8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8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8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8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8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8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8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8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8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8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8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8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8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8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8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8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8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8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8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8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8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8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8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8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8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8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8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8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8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8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8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8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8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8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8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8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8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8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8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8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8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8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8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8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8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8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8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8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8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8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8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8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8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8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8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8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8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8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8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8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8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8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8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8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8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8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8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8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8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8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8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8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8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8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8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8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8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8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8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8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8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8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8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8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8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8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8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8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8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8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8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8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8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8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8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8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8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8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8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8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8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8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8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8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8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8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8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8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8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8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8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8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8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8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8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8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8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8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8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8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8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8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8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8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8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8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8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8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8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8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8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8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8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8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8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8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8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8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8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8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8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8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8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8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8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8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8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8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8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8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8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8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8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8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8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8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8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8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8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8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8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8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8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8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8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8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8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8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8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8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8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8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8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8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8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8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8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8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8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8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8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8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8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8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8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8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8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8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8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8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8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8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8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8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8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8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8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8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8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8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8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8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8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8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8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8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8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8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8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8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8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8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8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8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8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8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8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8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8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8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8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8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8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8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8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8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8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8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8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8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8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8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8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8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8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8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8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8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8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8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8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8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8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8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8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8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8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8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8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8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8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8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8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8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8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8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8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8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8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8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8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8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8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8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8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8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8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8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8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8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8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8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8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8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8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8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8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8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8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8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8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8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8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8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8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8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8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8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8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8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8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8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8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8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8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8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8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8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8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8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8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8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8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8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8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8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8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8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8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8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8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8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8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8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8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8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8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8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8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8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8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8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8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8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8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8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8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8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8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8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8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8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8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8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8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8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8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8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8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8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8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8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8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8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8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8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8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8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8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8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8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8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8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8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8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8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8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8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8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8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8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8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8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8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8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8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8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8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8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8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8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8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8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8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8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8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8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8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8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8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8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8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8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8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8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8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8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8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8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8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8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8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8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8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8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8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8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8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8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8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8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8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8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8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8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8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8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8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8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8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8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8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8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8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8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8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8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8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8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8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8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8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8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8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8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8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8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8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8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8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8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8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8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8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8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8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8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8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8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8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8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8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8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8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8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8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8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8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8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8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8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8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8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8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8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8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8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8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8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8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8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8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8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8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8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8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8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8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8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8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8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8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8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8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8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8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8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8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8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8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8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8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8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8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8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8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8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8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8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8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8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8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8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8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8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8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8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8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8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8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8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8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8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8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8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8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8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8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8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8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8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8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8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8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8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8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8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8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8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8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8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8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8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8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8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8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8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8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8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8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8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8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8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8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8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8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8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8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8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8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8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8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8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8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8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8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8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8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8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8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8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8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8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8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8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8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8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8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8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8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8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8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8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8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8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8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8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8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8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8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8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8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8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</sheetData>
  <autoFilter ref="C10:F10" xr:uid="{00000000-0009-0000-0000-000001000000}"/>
  <mergeCells count="12">
    <mergeCell ref="A35:A50"/>
    <mergeCell ref="A5:E5"/>
    <mergeCell ref="A28:A32"/>
    <mergeCell ref="A2:D2"/>
    <mergeCell ref="A3:D3"/>
    <mergeCell ref="A4:D4"/>
    <mergeCell ref="A6:D6"/>
    <mergeCell ref="A7:D7"/>
    <mergeCell ref="A12:A13"/>
    <mergeCell ref="A15:A17"/>
    <mergeCell ref="A18:A21"/>
    <mergeCell ref="A22:A27"/>
  </mergeCells>
  <phoneticPr fontId="29" type="noConversion"/>
  <pageMargins left="0.75" right="0.75" top="1" bottom="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FF"/>
    <pageSetUpPr fitToPage="1"/>
  </sheetPr>
  <dimension ref="A1:AD943"/>
  <sheetViews>
    <sheetView zoomScale="70" zoomScaleNormal="70" workbookViewId="0">
      <pane xSplit="3" topLeftCell="D1" activePane="topRight" state="frozen"/>
      <selection pane="topRight" activeCell="C29" sqref="C29"/>
    </sheetView>
  </sheetViews>
  <sheetFormatPr defaultColWidth="14.42578125" defaultRowHeight="15" customHeight="1"/>
  <cols>
    <col min="1" max="1" width="21.7109375" customWidth="1"/>
    <col min="2" max="2" width="17.85546875" customWidth="1"/>
    <col min="3" max="3" width="68.28515625" customWidth="1"/>
    <col min="4" max="4" width="11.85546875" customWidth="1"/>
    <col min="5" max="5" width="11" customWidth="1"/>
    <col min="6" max="6" width="25.7109375" customWidth="1"/>
    <col min="7" max="8" width="8.7109375" customWidth="1"/>
    <col min="9" max="9" width="26" customWidth="1"/>
    <col min="10" max="10" width="8.7109375" customWidth="1"/>
    <col min="11" max="11" width="12.42578125" customWidth="1"/>
    <col min="12" max="12" width="8.7109375" customWidth="1"/>
    <col min="13" max="13" width="13.5703125" customWidth="1"/>
    <col min="14" max="14" width="8.7109375" customWidth="1"/>
    <col min="15" max="15" width="16.140625" customWidth="1"/>
    <col min="16" max="17" width="8.7109375" customWidth="1"/>
    <col min="18" max="18" width="12.42578125" customWidth="1"/>
    <col min="19" max="19" width="8.7109375" customWidth="1"/>
    <col min="20" max="20" width="15.28515625" customWidth="1"/>
    <col min="21" max="30" width="8.7109375" customWidth="1"/>
  </cols>
  <sheetData>
    <row r="1" spans="1:30" ht="18" customHeight="1">
      <c r="A1" s="4"/>
      <c r="B1" s="5"/>
      <c r="C1" s="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8" customHeight="1">
      <c r="A2" s="155" t="s">
        <v>13</v>
      </c>
      <c r="B2" s="139"/>
      <c r="C2" s="139"/>
      <c r="D2" s="140"/>
      <c r="E2" s="3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8" customHeight="1">
      <c r="A3" s="156" t="s">
        <v>85</v>
      </c>
      <c r="B3" s="142"/>
      <c r="C3" s="142"/>
      <c r="D3" s="143"/>
      <c r="E3" s="3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8" customHeight="1">
      <c r="A4" s="156" t="s">
        <v>14</v>
      </c>
      <c r="B4" s="142"/>
      <c r="C4" s="142"/>
      <c r="D4" s="143"/>
      <c r="E4" s="3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8" customHeight="1">
      <c r="A5" s="141" t="s">
        <v>95</v>
      </c>
      <c r="B5" s="142"/>
      <c r="C5" s="142"/>
      <c r="D5" s="142"/>
      <c r="E5" s="14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8" customHeight="1">
      <c r="A6" s="156" t="s">
        <v>91</v>
      </c>
      <c r="B6" s="142"/>
      <c r="C6" s="142"/>
      <c r="D6" s="143"/>
      <c r="E6" s="3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8" customHeight="1">
      <c r="A7" s="157" t="s">
        <v>15</v>
      </c>
      <c r="B7" s="145"/>
      <c r="C7" s="145"/>
      <c r="D7" s="146"/>
      <c r="E7" s="3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8" customHeight="1">
      <c r="A8" s="4"/>
      <c r="B8" s="8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4" customHeight="1">
      <c r="A9" s="39" t="s">
        <v>73</v>
      </c>
      <c r="B9" s="40"/>
      <c r="C9" s="41"/>
      <c r="D9" s="76" t="s">
        <v>5</v>
      </c>
      <c r="E9" s="42"/>
      <c r="F9" s="11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6.5" customHeight="1" thickBot="1">
      <c r="A10" s="43"/>
      <c r="B10" s="44"/>
      <c r="C10" s="45"/>
      <c r="D10" s="15">
        <v>1</v>
      </c>
      <c r="E10" s="46"/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47"/>
      <c r="Q10" s="18"/>
      <c r="R10" s="18"/>
      <c r="S10" s="18"/>
      <c r="T10" s="18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1.75" hidden="1" customHeight="1">
      <c r="A11" s="19"/>
      <c r="B11" s="20" t="s">
        <v>36</v>
      </c>
      <c r="C11" s="21"/>
      <c r="D11" s="22"/>
      <c r="E11" s="23"/>
      <c r="F11" s="24">
        <f>SUM(D11)</f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1.75" customHeight="1">
      <c r="A12" s="158" t="s">
        <v>37</v>
      </c>
      <c r="B12" s="25" t="s">
        <v>38</v>
      </c>
      <c r="C12" s="26" t="s">
        <v>125</v>
      </c>
      <c r="D12" s="27">
        <v>0</v>
      </c>
      <c r="E12" s="28">
        <v>140</v>
      </c>
      <c r="F12" s="29">
        <f t="shared" ref="F12:F32" si="0">D12*E12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53" customFormat="1" ht="21.75" customHeight="1">
      <c r="A13" s="159"/>
      <c r="B13" s="25" t="s">
        <v>39</v>
      </c>
      <c r="C13" s="26" t="s">
        <v>209</v>
      </c>
      <c r="D13" s="27">
        <v>0</v>
      </c>
      <c r="E13" s="28">
        <v>150</v>
      </c>
      <c r="F13" s="29">
        <f t="shared" si="0"/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78" customFormat="1" ht="21.75" customHeight="1">
      <c r="A14" s="79"/>
      <c r="B14" s="25" t="s">
        <v>118</v>
      </c>
      <c r="C14" s="121" t="s">
        <v>40</v>
      </c>
      <c r="D14" s="27">
        <v>0</v>
      </c>
      <c r="E14" s="28">
        <v>120</v>
      </c>
      <c r="F14" s="29"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1.75" customHeight="1">
      <c r="A15" s="160" t="s">
        <v>41</v>
      </c>
      <c r="B15" s="30" t="s">
        <v>42</v>
      </c>
      <c r="C15" s="54" t="s">
        <v>103</v>
      </c>
      <c r="D15" s="27">
        <v>0</v>
      </c>
      <c r="E15" s="28">
        <v>190</v>
      </c>
      <c r="F15" s="29">
        <f t="shared" si="0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1.75" customHeight="1">
      <c r="A16" s="153"/>
      <c r="B16" s="30" t="s">
        <v>43</v>
      </c>
      <c r="C16" s="54" t="s">
        <v>102</v>
      </c>
      <c r="D16" s="27">
        <v>0</v>
      </c>
      <c r="E16" s="28">
        <v>150</v>
      </c>
      <c r="F16" s="29">
        <f t="shared" si="0"/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6.25" customHeight="1">
      <c r="A17" s="153"/>
      <c r="B17" s="30" t="s">
        <v>44</v>
      </c>
      <c r="C17" s="54" t="s">
        <v>126</v>
      </c>
      <c r="D17" s="27">
        <v>0</v>
      </c>
      <c r="E17" s="28">
        <v>130</v>
      </c>
      <c r="F17" s="29">
        <f t="shared" si="0"/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8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1.75" customHeight="1">
      <c r="A18" s="158" t="s">
        <v>46</v>
      </c>
      <c r="B18" s="25" t="s">
        <v>47</v>
      </c>
      <c r="C18" s="58" t="s">
        <v>124</v>
      </c>
      <c r="D18" s="27">
        <v>0</v>
      </c>
      <c r="E18" s="28">
        <v>240</v>
      </c>
      <c r="F18" s="29">
        <f t="shared" si="0"/>
        <v>0</v>
      </c>
      <c r="G18" s="4"/>
      <c r="H18" s="4"/>
      <c r="I18" s="18"/>
      <c r="J18" s="4"/>
      <c r="K18" s="4"/>
      <c r="L18" s="4"/>
      <c r="M18" s="4"/>
      <c r="N18" s="4"/>
      <c r="O18" s="4"/>
      <c r="P18" s="18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1.75" customHeight="1">
      <c r="A19" s="153"/>
      <c r="B19" s="81" t="s">
        <v>48</v>
      </c>
      <c r="C19" s="83" t="s">
        <v>215</v>
      </c>
      <c r="D19" s="82">
        <v>0</v>
      </c>
      <c r="E19" s="28">
        <v>280</v>
      </c>
      <c r="F19" s="29">
        <f t="shared" si="0"/>
        <v>0</v>
      </c>
      <c r="G19" s="4"/>
      <c r="H19" s="4"/>
      <c r="I19" s="4"/>
      <c r="J19" s="4"/>
      <c r="K19" s="4"/>
      <c r="L19" s="18"/>
      <c r="M19" s="4"/>
      <c r="N19" s="4"/>
      <c r="O19" s="4"/>
      <c r="P19" s="18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36" customHeight="1">
      <c r="A20" s="153"/>
      <c r="B20" s="25" t="s">
        <v>104</v>
      </c>
      <c r="C20" s="58" t="s">
        <v>114</v>
      </c>
      <c r="D20" s="27">
        <v>0</v>
      </c>
      <c r="E20" s="28">
        <v>240</v>
      </c>
      <c r="F20" s="29">
        <f t="shared" si="0"/>
        <v>0</v>
      </c>
      <c r="G20" s="4"/>
      <c r="H20" s="4"/>
      <c r="I20" s="4"/>
      <c r="J20" s="4"/>
      <c r="K20" s="4"/>
      <c r="L20" s="4"/>
      <c r="M20" s="1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1.75" customHeight="1">
      <c r="A21" s="154"/>
      <c r="B21" s="25" t="s">
        <v>49</v>
      </c>
      <c r="C21" s="80" t="s">
        <v>129</v>
      </c>
      <c r="D21" s="27">
        <v>0</v>
      </c>
      <c r="E21" s="28">
        <v>250</v>
      </c>
      <c r="F21" s="29">
        <f t="shared" si="0"/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8" customHeight="1">
      <c r="A22" s="161" t="s">
        <v>50</v>
      </c>
      <c r="B22" s="30" t="s">
        <v>51</v>
      </c>
      <c r="C22" s="31" t="s">
        <v>93</v>
      </c>
      <c r="D22" s="27">
        <v>0</v>
      </c>
      <c r="E22" s="33">
        <v>50</v>
      </c>
      <c r="F22" s="29">
        <f t="shared" si="0"/>
        <v>0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30" ht="18" customHeight="1">
      <c r="A23" s="153"/>
      <c r="B23" s="30" t="s">
        <v>52</v>
      </c>
      <c r="C23" s="31" t="s">
        <v>53</v>
      </c>
      <c r="D23" s="27">
        <v>0</v>
      </c>
      <c r="E23" s="33">
        <v>50</v>
      </c>
      <c r="F23" s="29">
        <f t="shared" si="0"/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8" customHeight="1">
      <c r="A24" s="153"/>
      <c r="B24" s="30" t="s">
        <v>54</v>
      </c>
      <c r="C24" s="31" t="s">
        <v>55</v>
      </c>
      <c r="D24" s="27">
        <v>0</v>
      </c>
      <c r="E24" s="28">
        <v>50</v>
      </c>
      <c r="F24" s="29">
        <f t="shared" si="0"/>
        <v>0</v>
      </c>
      <c r="G24" s="4"/>
      <c r="H24" s="4"/>
      <c r="I24" s="18"/>
      <c r="J24" s="4"/>
      <c r="K24" s="4"/>
      <c r="L24" s="4"/>
      <c r="M24" s="4"/>
      <c r="N24" s="4"/>
      <c r="O24" s="4"/>
      <c r="P24" s="18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8" customHeight="1">
      <c r="A25" s="153"/>
      <c r="B25" s="30" t="s">
        <v>56</v>
      </c>
      <c r="C25" s="31" t="s">
        <v>57</v>
      </c>
      <c r="D25" s="27">
        <v>0</v>
      </c>
      <c r="E25" s="28">
        <v>70</v>
      </c>
      <c r="F25" s="29">
        <f t="shared" si="0"/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8" customHeight="1">
      <c r="A26" s="153"/>
      <c r="B26" s="30" t="s">
        <v>58</v>
      </c>
      <c r="C26" s="31" t="s">
        <v>59</v>
      </c>
      <c r="D26" s="27">
        <v>0</v>
      </c>
      <c r="E26" s="28">
        <v>70</v>
      </c>
      <c r="F26" s="29">
        <f t="shared" si="0"/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8" customHeight="1">
      <c r="A27" s="153"/>
      <c r="B27" s="30" t="s">
        <v>60</v>
      </c>
      <c r="C27" s="31" t="s">
        <v>61</v>
      </c>
      <c r="D27" s="27">
        <v>0</v>
      </c>
      <c r="E27" s="28">
        <v>70</v>
      </c>
      <c r="F27" s="29">
        <f t="shared" si="0"/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54">
      <c r="A28" s="152" t="s">
        <v>62</v>
      </c>
      <c r="B28" s="35" t="s">
        <v>63</v>
      </c>
      <c r="C28" s="57" t="s">
        <v>127</v>
      </c>
      <c r="D28" s="27">
        <v>0</v>
      </c>
      <c r="E28" s="28">
        <v>350</v>
      </c>
      <c r="F28" s="29">
        <f t="shared" si="0"/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36">
      <c r="A29" s="153"/>
      <c r="B29" s="35" t="s">
        <v>64</v>
      </c>
      <c r="C29" s="57" t="s">
        <v>200</v>
      </c>
      <c r="D29" s="27">
        <v>0</v>
      </c>
      <c r="E29" s="28">
        <v>350</v>
      </c>
      <c r="F29" s="29">
        <f t="shared" si="0"/>
        <v>0</v>
      </c>
      <c r="G29" s="18"/>
      <c r="H29" s="18"/>
      <c r="I29" s="4"/>
      <c r="J29" s="18"/>
      <c r="K29" s="4"/>
      <c r="L29" s="4"/>
      <c r="M29" s="4"/>
      <c r="N29" s="4"/>
      <c r="O29" s="18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36">
      <c r="A30" s="153"/>
      <c r="B30" s="35" t="s">
        <v>65</v>
      </c>
      <c r="C30" s="126" t="s">
        <v>128</v>
      </c>
      <c r="D30" s="27">
        <v>0</v>
      </c>
      <c r="E30" s="28">
        <v>350</v>
      </c>
      <c r="F30" s="29">
        <f t="shared" si="0"/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36">
      <c r="A31" s="153"/>
      <c r="B31" s="35" t="s">
        <v>66</v>
      </c>
      <c r="C31" s="59" t="s">
        <v>214</v>
      </c>
      <c r="D31" s="27">
        <v>0</v>
      </c>
      <c r="E31" s="28">
        <v>450</v>
      </c>
      <c r="F31" s="29">
        <f t="shared" si="0"/>
        <v>0</v>
      </c>
      <c r="G31" s="4"/>
      <c r="H31" s="4"/>
      <c r="I31" s="4"/>
      <c r="J31" s="4"/>
      <c r="K31" s="18"/>
      <c r="L31" s="4"/>
      <c r="M31" s="4"/>
      <c r="N31" s="18"/>
      <c r="O31" s="4"/>
      <c r="P31" s="4"/>
      <c r="Q31" s="4"/>
      <c r="R31" s="18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36">
      <c r="A32" s="154"/>
      <c r="B32" s="35" t="s">
        <v>67</v>
      </c>
      <c r="C32" s="57" t="s">
        <v>149</v>
      </c>
      <c r="D32" s="27">
        <v>0</v>
      </c>
      <c r="E32" s="28">
        <v>350</v>
      </c>
      <c r="F32" s="29">
        <f t="shared" si="0"/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8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8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8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8" customHeight="1">
      <c r="A35" s="150"/>
      <c r="B35" s="97"/>
      <c r="C35" s="120" t="s">
        <v>99</v>
      </c>
      <c r="D35" s="93">
        <v>0</v>
      </c>
      <c r="E35" s="93">
        <v>90</v>
      </c>
      <c r="F35" s="94">
        <f>D35*E35</f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8" customHeight="1">
      <c r="A36" s="150"/>
      <c r="B36" s="97"/>
      <c r="C36" s="92" t="s">
        <v>100</v>
      </c>
      <c r="D36" s="93">
        <v>0</v>
      </c>
      <c r="E36" s="93">
        <v>90</v>
      </c>
      <c r="F36" s="94">
        <f t="shared" ref="F36:F50" si="1">D36*E36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8" customHeight="1">
      <c r="A37" s="150"/>
      <c r="B37" s="97"/>
      <c r="C37" s="92" t="s">
        <v>193</v>
      </c>
      <c r="D37" s="93">
        <v>0</v>
      </c>
      <c r="E37" s="93">
        <v>160</v>
      </c>
      <c r="F37" s="94">
        <f t="shared" si="1"/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8" customHeight="1">
      <c r="A38" s="150"/>
      <c r="B38" s="97"/>
      <c r="C38" s="92" t="s">
        <v>203</v>
      </c>
      <c r="D38" s="93">
        <v>0</v>
      </c>
      <c r="E38" s="93">
        <v>110</v>
      </c>
      <c r="F38" s="94">
        <f t="shared" si="1"/>
        <v>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18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8" customHeight="1">
      <c r="A39" s="150"/>
      <c r="B39" s="97"/>
      <c r="C39" s="92" t="s">
        <v>207</v>
      </c>
      <c r="D39" s="93">
        <v>0</v>
      </c>
      <c r="E39" s="93">
        <v>110</v>
      </c>
      <c r="F39" s="94">
        <f t="shared" si="1"/>
        <v>0</v>
      </c>
      <c r="G39" s="4"/>
      <c r="H39" s="4"/>
      <c r="I39" s="18"/>
      <c r="J39" s="4"/>
      <c r="K39" s="4"/>
      <c r="L39" s="4"/>
      <c r="M39" s="4"/>
      <c r="N39" s="4"/>
      <c r="O39" s="4"/>
      <c r="P39" s="18"/>
      <c r="Q39" s="18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8" customHeight="1">
      <c r="A40" s="150"/>
      <c r="B40" s="97"/>
      <c r="C40" s="92" t="s">
        <v>68</v>
      </c>
      <c r="D40" s="93">
        <v>0</v>
      </c>
      <c r="E40" s="93">
        <v>110</v>
      </c>
      <c r="F40" s="94">
        <f t="shared" si="1"/>
        <v>0</v>
      </c>
      <c r="G40" s="4"/>
      <c r="H40" s="4"/>
      <c r="I40" s="4"/>
      <c r="J40" s="4"/>
      <c r="K40" s="4"/>
      <c r="L40" s="4"/>
      <c r="M40" s="4"/>
      <c r="N40" s="4"/>
      <c r="O40" s="4"/>
      <c r="P40" s="18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8" customHeight="1">
      <c r="A41" s="150"/>
      <c r="B41" s="98"/>
      <c r="C41" s="92" t="s">
        <v>204</v>
      </c>
      <c r="D41" s="93">
        <v>0</v>
      </c>
      <c r="E41" s="93">
        <v>130</v>
      </c>
      <c r="F41" s="94">
        <f t="shared" si="1"/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8" customHeight="1">
      <c r="A42" s="150"/>
      <c r="B42" s="98"/>
      <c r="C42" s="92" t="s">
        <v>69</v>
      </c>
      <c r="D42" s="93">
        <v>0</v>
      </c>
      <c r="E42" s="93">
        <v>120</v>
      </c>
      <c r="F42" s="94">
        <f t="shared" si="1"/>
        <v>0</v>
      </c>
      <c r="G42" s="4"/>
      <c r="H42" s="4"/>
      <c r="I42" s="4"/>
      <c r="J42" s="4"/>
      <c r="K42" s="4"/>
      <c r="L42" s="4"/>
      <c r="M42" s="1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8" customHeight="1">
      <c r="A43" s="150"/>
      <c r="B43" s="98"/>
      <c r="C43" s="92" t="s">
        <v>70</v>
      </c>
      <c r="D43" s="93">
        <v>0</v>
      </c>
      <c r="E43" s="93">
        <v>150</v>
      </c>
      <c r="F43" s="94">
        <f t="shared" si="1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8" customHeight="1">
      <c r="A44" s="150"/>
      <c r="B44" s="98"/>
      <c r="C44" s="92" t="s">
        <v>205</v>
      </c>
      <c r="D44" s="93">
        <v>0</v>
      </c>
      <c r="E44" s="93">
        <v>130</v>
      </c>
      <c r="F44" s="94">
        <f t="shared" si="1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8" customHeight="1">
      <c r="A45" s="150"/>
      <c r="B45" s="98"/>
      <c r="C45" s="92" t="s">
        <v>72</v>
      </c>
      <c r="D45" s="93">
        <v>0</v>
      </c>
      <c r="E45" s="93">
        <v>180</v>
      </c>
      <c r="F45" s="94">
        <f t="shared" si="1"/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8" customHeight="1">
      <c r="A46" s="150"/>
      <c r="B46" s="98"/>
      <c r="C46" s="92" t="s">
        <v>106</v>
      </c>
      <c r="D46" s="93">
        <v>0</v>
      </c>
      <c r="E46" s="93">
        <v>20</v>
      </c>
      <c r="F46" s="94">
        <f t="shared" si="1"/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8" customHeight="1">
      <c r="A47" s="150"/>
      <c r="B47" s="98"/>
      <c r="C47" s="122" t="s">
        <v>107</v>
      </c>
      <c r="D47" s="123">
        <v>0</v>
      </c>
      <c r="E47" s="123">
        <v>20</v>
      </c>
      <c r="F47" s="94">
        <f t="shared" si="1"/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8" customHeight="1">
      <c r="A48" s="150"/>
      <c r="B48" s="98"/>
      <c r="C48" s="122" t="s">
        <v>119</v>
      </c>
      <c r="D48" s="123">
        <v>0</v>
      </c>
      <c r="E48" s="123">
        <v>120</v>
      </c>
      <c r="F48" s="94">
        <f t="shared" si="1"/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8" customHeight="1">
      <c r="A49" s="150"/>
      <c r="B49" s="98"/>
      <c r="C49" s="122" t="s">
        <v>120</v>
      </c>
      <c r="D49" s="123">
        <v>0</v>
      </c>
      <c r="E49" s="123">
        <v>170</v>
      </c>
      <c r="F49" s="94">
        <f t="shared" si="1"/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8" customHeight="1" thickBot="1">
      <c r="A50" s="151"/>
      <c r="B50" s="99"/>
      <c r="C50" s="95" t="s">
        <v>94</v>
      </c>
      <c r="D50" s="96">
        <v>0</v>
      </c>
      <c r="E50" s="96">
        <v>100</v>
      </c>
      <c r="F50" s="94">
        <f t="shared" si="1"/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8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8" customHeight="1">
      <c r="A52" s="4"/>
      <c r="B52" s="4"/>
      <c r="C52" s="93" t="s">
        <v>111</v>
      </c>
      <c r="D52" s="93"/>
      <c r="E52" s="93"/>
      <c r="F52" s="93">
        <f>SUM(F12:F51)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8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8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8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30" ht="18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30" ht="18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30" ht="18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8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8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8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8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8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8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8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8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8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8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8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8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8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8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8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8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8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8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8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8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8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8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8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8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8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8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8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8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8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8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8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8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8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8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8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8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8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8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8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8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8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8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8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8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8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8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8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8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8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8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8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8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8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8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8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8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8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8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8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8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8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8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8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8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8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8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8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8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8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8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8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8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8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8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8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8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8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8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8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8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8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8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8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8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8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8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8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8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8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8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8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8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8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8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8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8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8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8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8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8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8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8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8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8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8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8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8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8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8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8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8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8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8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8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8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8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8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8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8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8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8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8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8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8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8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8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8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8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8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8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8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8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8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8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8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8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8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8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8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8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8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8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8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8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8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8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8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8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8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8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8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8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8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8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8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8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8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8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8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8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8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8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8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8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8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8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8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8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8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8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8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8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8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8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8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8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8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8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8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8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8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8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8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8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8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8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8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8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8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8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8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8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8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8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8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8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8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8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8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8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8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8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8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8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8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8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8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8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8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8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8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8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8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8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8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8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8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8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8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8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8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8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8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8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8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8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8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8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8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8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8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8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8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8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8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8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8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8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8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8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8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8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8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8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8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8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8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8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8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8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8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8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8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8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8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8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8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8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8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8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8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8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8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8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8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8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8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8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8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8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8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8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8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8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8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8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8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8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8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8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8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8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8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8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8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8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8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8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8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8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8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8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8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8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8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8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8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8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8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8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8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8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8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8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8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8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8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8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8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8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8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8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8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8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8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8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8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8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8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8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8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8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8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8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8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8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8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8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8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8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8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8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8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8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8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8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8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8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8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8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8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8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8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8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8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8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8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8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8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8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8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8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8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8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8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8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8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8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8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8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8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8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8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8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8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8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8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8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8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8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8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8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8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8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8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8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8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8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8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8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8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8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8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8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8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8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8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8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8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8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8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8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8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8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8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8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8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8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8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8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8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8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8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8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8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8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8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8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8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8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8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8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8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8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8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8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8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8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8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8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8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8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8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8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8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8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8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8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8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8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8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8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8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8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8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8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8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8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8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8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8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8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8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8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8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8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8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8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8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8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8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8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8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8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8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8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8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8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8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8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8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8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8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8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8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8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8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8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8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8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8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8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8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8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8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8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8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8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8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8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8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8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8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8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8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8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8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8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8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8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8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8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8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8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8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8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8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8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8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8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8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8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8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8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8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8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8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8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8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8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8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8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8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8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8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8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8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8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8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8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8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8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8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8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8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8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8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8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8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8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8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8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8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8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8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8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8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8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8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8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8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8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8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8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8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8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8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8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8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8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8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8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8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8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8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8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8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8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8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8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8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8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8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8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8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8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8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8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8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8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8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8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8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8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8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8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8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8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8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8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8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8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8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8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8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8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8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8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8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8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8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8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8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8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8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8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8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8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8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8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8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8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8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8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8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8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8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8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8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8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8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8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8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8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8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8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8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8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8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8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8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8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8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8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8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8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8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8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8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8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8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8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8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8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8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8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8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8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8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8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8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8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8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8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8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8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8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8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8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8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8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8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8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8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8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8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8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8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8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8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8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8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8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8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8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8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8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8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8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8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8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8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8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8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8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8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8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8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8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8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8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8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8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8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8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8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8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8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8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8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8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8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8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8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8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8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8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8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8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8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8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8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8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8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8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8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8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8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8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8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8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8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8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8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8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8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8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8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8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8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8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8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8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8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8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8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8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8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8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8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8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8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8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8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8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8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8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8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8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8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8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8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8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8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8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8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8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8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8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8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8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8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8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8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8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8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8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8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8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8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8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8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8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8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8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8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8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8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8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8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8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8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8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8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8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8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8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8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8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8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8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8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8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8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8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8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8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8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8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8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8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8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8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8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8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8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8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8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8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8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8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8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8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8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8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8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8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8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8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8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8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8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8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8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8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8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8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8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8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8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8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8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8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8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8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8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8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8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8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8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8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8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8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8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8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8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8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8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8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8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8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8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8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8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8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8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8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8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8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8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8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8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8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8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8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8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8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8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8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8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8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8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8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8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8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8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8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8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8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8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8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8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8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8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8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8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8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8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8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8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8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8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8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8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8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</sheetData>
  <autoFilter ref="C10:F10" xr:uid="{00000000-0009-0000-0000-000002000000}"/>
  <mergeCells count="12">
    <mergeCell ref="A35:A50"/>
    <mergeCell ref="A2:D2"/>
    <mergeCell ref="A3:D3"/>
    <mergeCell ref="A4:D4"/>
    <mergeCell ref="A6:D6"/>
    <mergeCell ref="A28:A32"/>
    <mergeCell ref="A5:E5"/>
    <mergeCell ref="A7:D7"/>
    <mergeCell ref="A12:A13"/>
    <mergeCell ref="A15:A17"/>
    <mergeCell ref="A18:A21"/>
    <mergeCell ref="A22:A27"/>
  </mergeCells>
  <phoneticPr fontId="29" type="noConversion"/>
  <pageMargins left="0.75" right="0.75" top="1" bottom="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85"/>
  <sheetViews>
    <sheetView zoomScale="55" zoomScaleNormal="55" workbookViewId="0">
      <pane xSplit="6" topLeftCell="G1" activePane="topRight" state="frozen"/>
      <selection pane="topRight" activeCell="C29" sqref="C29"/>
    </sheetView>
  </sheetViews>
  <sheetFormatPr defaultColWidth="14.42578125" defaultRowHeight="15" customHeight="1"/>
  <cols>
    <col min="1" max="1" width="21.7109375" customWidth="1"/>
    <col min="2" max="2" width="17.85546875" customWidth="1"/>
    <col min="3" max="3" width="68.7109375" customWidth="1"/>
    <col min="4" max="4" width="10.140625" customWidth="1"/>
    <col min="5" max="5" width="7.85546875" customWidth="1"/>
    <col min="6" max="6" width="9.7109375" customWidth="1"/>
    <col min="7" max="8" width="8.7109375" customWidth="1"/>
    <col min="9" max="9" width="27.140625" customWidth="1"/>
    <col min="10" max="10" width="8.7109375" customWidth="1"/>
    <col min="11" max="11" width="15.5703125" customWidth="1"/>
    <col min="12" max="13" width="8.7109375" customWidth="1"/>
    <col min="14" max="14" width="16.140625" customWidth="1"/>
    <col min="15" max="15" width="8.7109375" customWidth="1"/>
    <col min="16" max="16" width="8.42578125" customWidth="1"/>
    <col min="17" max="23" width="8.7109375" customWidth="1"/>
    <col min="24" max="24" width="14.7109375" customWidth="1"/>
    <col min="25" max="29" width="8.7109375" customWidth="1"/>
  </cols>
  <sheetData>
    <row r="1" spans="1:29" ht="18" customHeight="1">
      <c r="A1" s="4"/>
      <c r="B1" s="5"/>
      <c r="C1" s="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8" customHeight="1">
      <c r="A2" s="155" t="s">
        <v>13</v>
      </c>
      <c r="B2" s="139"/>
      <c r="C2" s="139"/>
      <c r="D2" s="140"/>
      <c r="E2" s="3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8" customHeight="1">
      <c r="A3" s="156" t="s">
        <v>85</v>
      </c>
      <c r="B3" s="142"/>
      <c r="C3" s="142"/>
      <c r="D3" s="143"/>
      <c r="E3" s="3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8" customHeight="1">
      <c r="A4" s="156" t="s">
        <v>14</v>
      </c>
      <c r="B4" s="142"/>
      <c r="C4" s="142"/>
      <c r="D4" s="143"/>
      <c r="E4" s="3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8" customHeight="1">
      <c r="A5" s="141" t="s">
        <v>95</v>
      </c>
      <c r="B5" s="142"/>
      <c r="C5" s="142"/>
      <c r="D5" s="142"/>
      <c r="E5" s="14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8" customHeight="1">
      <c r="A6" s="156" t="s">
        <v>91</v>
      </c>
      <c r="B6" s="142"/>
      <c r="C6" s="142"/>
      <c r="D6" s="143"/>
      <c r="E6" s="3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8" customHeight="1">
      <c r="A7" s="157" t="s">
        <v>15</v>
      </c>
      <c r="B7" s="145"/>
      <c r="C7" s="145"/>
      <c r="D7" s="146"/>
      <c r="E7" s="3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8" customHeight="1">
      <c r="A8" s="4"/>
      <c r="B8" s="8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25.5" customHeight="1">
      <c r="A9" s="39" t="s">
        <v>74</v>
      </c>
      <c r="B9" s="40"/>
      <c r="C9" s="41"/>
      <c r="D9" s="76" t="s">
        <v>5</v>
      </c>
      <c r="E9" s="42"/>
      <c r="F9" s="11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6.5" customHeight="1" thickBot="1">
      <c r="A10" s="43"/>
      <c r="B10" s="44"/>
      <c r="C10" s="45"/>
      <c r="D10" s="15">
        <v>1</v>
      </c>
      <c r="E10" s="46"/>
      <c r="F10" s="17"/>
      <c r="G10" s="48" t="s">
        <v>18</v>
      </c>
      <c r="H10" s="48" t="s">
        <v>19</v>
      </c>
      <c r="I10" s="48" t="s">
        <v>20</v>
      </c>
      <c r="J10" s="48" t="s">
        <v>23</v>
      </c>
      <c r="K10" s="48" t="s">
        <v>21</v>
      </c>
      <c r="L10" s="48" t="s">
        <v>22</v>
      </c>
      <c r="M10" s="48" t="s">
        <v>24</v>
      </c>
      <c r="N10" s="48" t="s">
        <v>26</v>
      </c>
      <c r="O10" s="52" t="s">
        <v>28</v>
      </c>
      <c r="P10" s="48" t="s">
        <v>25</v>
      </c>
      <c r="Q10" s="48" t="s">
        <v>29</v>
      </c>
      <c r="R10" s="48" t="s">
        <v>31</v>
      </c>
      <c r="S10" s="48" t="s">
        <v>27</v>
      </c>
      <c r="T10" s="48" t="s">
        <v>30</v>
      </c>
      <c r="U10" s="48" t="s">
        <v>32</v>
      </c>
      <c r="V10" s="48" t="s">
        <v>33</v>
      </c>
      <c r="W10" s="48" t="s">
        <v>75</v>
      </c>
      <c r="X10" s="48" t="s">
        <v>76</v>
      </c>
      <c r="Y10" s="4"/>
      <c r="Z10" s="4"/>
      <c r="AA10" s="4"/>
      <c r="AB10" s="4"/>
      <c r="AC10" s="4"/>
    </row>
    <row r="11" spans="1:29" ht="21.75" hidden="1" customHeight="1">
      <c r="A11" s="19"/>
      <c r="B11" s="20" t="s">
        <v>36</v>
      </c>
      <c r="C11" s="21"/>
      <c r="D11" s="22"/>
      <c r="E11" s="23"/>
      <c r="F11" s="24">
        <f>SUM(D11)</f>
        <v>0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"/>
      <c r="Z11" s="4"/>
      <c r="AA11" s="4"/>
      <c r="AB11" s="4"/>
      <c r="AC11" s="4"/>
    </row>
    <row r="12" spans="1:29" ht="21.75" customHeight="1">
      <c r="A12" s="158" t="s">
        <v>37</v>
      </c>
      <c r="B12" s="25" t="s">
        <v>38</v>
      </c>
      <c r="C12" s="26" t="s">
        <v>130</v>
      </c>
      <c r="D12" s="27">
        <v>0</v>
      </c>
      <c r="E12" s="28">
        <v>140</v>
      </c>
      <c r="F12" s="29">
        <f t="shared" ref="F12:F32" si="0">D12*E12</f>
        <v>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"/>
      <c r="Z12" s="4"/>
      <c r="AA12" s="4"/>
      <c r="AB12" s="4"/>
      <c r="AC12" s="4"/>
    </row>
    <row r="13" spans="1:29" s="53" customFormat="1" ht="21.75" customHeight="1">
      <c r="A13" s="159"/>
      <c r="B13" s="25" t="s">
        <v>39</v>
      </c>
      <c r="C13" s="26" t="s">
        <v>209</v>
      </c>
      <c r="D13" s="27">
        <v>0</v>
      </c>
      <c r="E13" s="28">
        <v>150</v>
      </c>
      <c r="F13" s="29">
        <f t="shared" si="0"/>
        <v>0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"/>
      <c r="Z13" s="4"/>
      <c r="AA13" s="4"/>
      <c r="AB13" s="4"/>
      <c r="AC13" s="4"/>
    </row>
    <row r="14" spans="1:29" s="78" customFormat="1" ht="21.75" customHeight="1">
      <c r="A14" s="79"/>
      <c r="B14" s="25" t="s">
        <v>118</v>
      </c>
      <c r="C14" s="117" t="s">
        <v>113</v>
      </c>
      <c r="D14" s="27">
        <v>0</v>
      </c>
      <c r="E14" s="28">
        <v>120</v>
      </c>
      <c r="F14" s="29">
        <f t="shared" si="0"/>
        <v>0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"/>
      <c r="Z14" s="4"/>
      <c r="AA14" s="4"/>
      <c r="AB14" s="4"/>
      <c r="AC14" s="4"/>
    </row>
    <row r="15" spans="1:29" ht="21.75" customHeight="1">
      <c r="A15" s="160" t="s">
        <v>41</v>
      </c>
      <c r="B15" s="30" t="s">
        <v>42</v>
      </c>
      <c r="C15" s="54" t="s">
        <v>103</v>
      </c>
      <c r="D15" s="27">
        <v>0</v>
      </c>
      <c r="E15" s="28">
        <v>190</v>
      </c>
      <c r="F15" s="29">
        <f t="shared" si="0"/>
        <v>0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"/>
      <c r="Z15" s="4"/>
      <c r="AA15" s="4"/>
      <c r="AB15" s="4"/>
      <c r="AC15" s="4"/>
    </row>
    <row r="16" spans="1:29" ht="24.75" customHeight="1">
      <c r="A16" s="153"/>
      <c r="B16" s="30" t="s">
        <v>43</v>
      </c>
      <c r="C16" s="54" t="s">
        <v>141</v>
      </c>
      <c r="D16" s="27">
        <v>0</v>
      </c>
      <c r="E16" s="28">
        <v>170</v>
      </c>
      <c r="F16" s="29">
        <f t="shared" si="0"/>
        <v>0</v>
      </c>
      <c r="G16" s="49"/>
      <c r="H16" s="49"/>
      <c r="I16" s="49"/>
      <c r="J16" s="49"/>
      <c r="K16" s="49"/>
      <c r="L16" s="49"/>
      <c r="M16" s="49"/>
      <c r="N16" s="49"/>
      <c r="O16" s="48">
        <v>1</v>
      </c>
      <c r="P16" s="49"/>
      <c r="Q16" s="49"/>
      <c r="R16" s="49"/>
      <c r="S16" s="49"/>
      <c r="T16" s="49"/>
      <c r="U16" s="49"/>
      <c r="V16" s="49"/>
      <c r="W16" s="49"/>
      <c r="X16" s="49"/>
      <c r="Y16" s="4"/>
      <c r="Z16" s="4"/>
      <c r="AA16" s="4"/>
      <c r="AB16" s="4"/>
      <c r="AC16" s="4"/>
    </row>
    <row r="17" spans="1:29" ht="23.25" customHeight="1">
      <c r="A17" s="153"/>
      <c r="B17" s="30" t="s">
        <v>44</v>
      </c>
      <c r="C17" s="54" t="s">
        <v>135</v>
      </c>
      <c r="D17" s="27">
        <v>0</v>
      </c>
      <c r="E17" s="28">
        <v>120</v>
      </c>
      <c r="F17" s="29">
        <f t="shared" si="0"/>
        <v>0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"/>
      <c r="Z17" s="4"/>
      <c r="AA17" s="4"/>
      <c r="AB17" s="4"/>
      <c r="AC17" s="4"/>
    </row>
    <row r="18" spans="1:29" ht="21.75" customHeight="1">
      <c r="A18" s="158" t="s">
        <v>46</v>
      </c>
      <c r="B18" s="25" t="s">
        <v>47</v>
      </c>
      <c r="C18" s="26" t="s">
        <v>148</v>
      </c>
      <c r="D18" s="27">
        <v>0</v>
      </c>
      <c r="E18" s="28">
        <v>240</v>
      </c>
      <c r="F18" s="29">
        <f t="shared" si="0"/>
        <v>0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8">
        <v>1</v>
      </c>
      <c r="S18" s="49"/>
      <c r="T18" s="49"/>
      <c r="U18" s="49"/>
      <c r="V18" s="49"/>
      <c r="W18" s="49"/>
      <c r="X18" s="48">
        <v>1</v>
      </c>
      <c r="Y18" s="4"/>
      <c r="Z18" s="4"/>
      <c r="AA18" s="4"/>
      <c r="AB18" s="4"/>
      <c r="AC18" s="4"/>
    </row>
    <row r="19" spans="1:29" ht="21.75" customHeight="1">
      <c r="A19" s="153"/>
      <c r="B19" s="25" t="s">
        <v>48</v>
      </c>
      <c r="C19" s="84" t="s">
        <v>152</v>
      </c>
      <c r="D19" s="27">
        <v>0</v>
      </c>
      <c r="E19" s="28">
        <v>280</v>
      </c>
      <c r="F19" s="29">
        <f t="shared" si="0"/>
        <v>0</v>
      </c>
      <c r="G19" s="49"/>
      <c r="H19" s="49"/>
      <c r="I19" s="48">
        <v>1</v>
      </c>
      <c r="J19" s="49"/>
      <c r="K19" s="49"/>
      <c r="L19" s="48">
        <v>1</v>
      </c>
      <c r="M19" s="49"/>
      <c r="N19" s="48"/>
      <c r="O19" s="48">
        <v>1</v>
      </c>
      <c r="P19" s="48">
        <v>1</v>
      </c>
      <c r="Q19" s="49"/>
      <c r="R19" s="49"/>
      <c r="S19" s="49"/>
      <c r="T19" s="48">
        <v>1</v>
      </c>
      <c r="U19" s="48">
        <v>1</v>
      </c>
      <c r="V19" s="49"/>
      <c r="W19" s="49"/>
      <c r="X19" s="49"/>
      <c r="Y19" s="4"/>
      <c r="Z19" s="4"/>
      <c r="AA19" s="4"/>
      <c r="AB19" s="4"/>
      <c r="AC19" s="4"/>
    </row>
    <row r="20" spans="1:29" ht="31.5" customHeight="1">
      <c r="A20" s="153"/>
      <c r="B20" s="25" t="s">
        <v>104</v>
      </c>
      <c r="C20" s="26" t="s">
        <v>131</v>
      </c>
      <c r="D20" s="27">
        <v>0</v>
      </c>
      <c r="E20" s="28">
        <v>240</v>
      </c>
      <c r="F20" s="29">
        <f t="shared" si="0"/>
        <v>0</v>
      </c>
      <c r="G20" s="49"/>
      <c r="H20" s="49"/>
      <c r="I20" s="49"/>
      <c r="J20" s="49"/>
      <c r="K20" s="49"/>
      <c r="L20" s="49"/>
      <c r="M20" s="48">
        <v>1</v>
      </c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"/>
      <c r="Z20" s="4"/>
      <c r="AA20" s="4"/>
      <c r="AB20" s="4"/>
      <c r="AC20" s="4"/>
    </row>
    <row r="21" spans="1:29" ht="21.75" customHeight="1">
      <c r="A21" s="154"/>
      <c r="B21" s="25" t="s">
        <v>49</v>
      </c>
      <c r="C21" s="124" t="s">
        <v>132</v>
      </c>
      <c r="D21" s="27">
        <v>0</v>
      </c>
      <c r="E21" s="28">
        <v>250</v>
      </c>
      <c r="F21" s="29">
        <f t="shared" si="0"/>
        <v>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"/>
      <c r="Z21" s="4"/>
      <c r="AA21" s="4"/>
      <c r="AB21" s="4"/>
      <c r="AC21" s="4"/>
    </row>
    <row r="22" spans="1:29" ht="18" customHeight="1">
      <c r="A22" s="161" t="s">
        <v>50</v>
      </c>
      <c r="B22" s="30" t="s">
        <v>51</v>
      </c>
      <c r="C22" s="31" t="s">
        <v>92</v>
      </c>
      <c r="D22" s="27">
        <v>0</v>
      </c>
      <c r="E22" s="33">
        <v>50</v>
      </c>
      <c r="F22" s="29">
        <f t="shared" si="0"/>
        <v>0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34"/>
      <c r="Z22" s="34"/>
      <c r="AA22" s="34"/>
      <c r="AB22" s="34"/>
      <c r="AC22" s="34"/>
    </row>
    <row r="23" spans="1:29" ht="18" customHeight="1">
      <c r="A23" s="153"/>
      <c r="B23" s="30" t="s">
        <v>52</v>
      </c>
      <c r="C23" s="31" t="s">
        <v>53</v>
      </c>
      <c r="D23" s="27">
        <v>0</v>
      </c>
      <c r="E23" s="33">
        <v>50</v>
      </c>
      <c r="F23" s="29">
        <f t="shared" si="0"/>
        <v>0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"/>
      <c r="Z23" s="4"/>
      <c r="AA23" s="4"/>
      <c r="AB23" s="4"/>
      <c r="AC23" s="4"/>
    </row>
    <row r="24" spans="1:29" ht="18" customHeight="1">
      <c r="A24" s="153"/>
      <c r="B24" s="30" t="s">
        <v>54</v>
      </c>
      <c r="C24" s="31" t="s">
        <v>55</v>
      </c>
      <c r="D24" s="27">
        <v>0</v>
      </c>
      <c r="E24" s="28">
        <v>50</v>
      </c>
      <c r="F24" s="29">
        <f t="shared" si="0"/>
        <v>0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8">
        <v>1</v>
      </c>
      <c r="Y24" s="4"/>
      <c r="Z24" s="4"/>
      <c r="AA24" s="4"/>
      <c r="AB24" s="4"/>
      <c r="AC24" s="4"/>
    </row>
    <row r="25" spans="1:29" ht="18" customHeight="1">
      <c r="A25" s="153"/>
      <c r="B25" s="30" t="s">
        <v>56</v>
      </c>
      <c r="C25" s="31" t="s">
        <v>57</v>
      </c>
      <c r="D25" s="27">
        <v>0</v>
      </c>
      <c r="E25" s="28">
        <v>70</v>
      </c>
      <c r="F25" s="29">
        <f t="shared" si="0"/>
        <v>0</v>
      </c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"/>
      <c r="Z25" s="4"/>
      <c r="AA25" s="4"/>
      <c r="AB25" s="4"/>
      <c r="AC25" s="4"/>
    </row>
    <row r="26" spans="1:29" ht="18" customHeight="1">
      <c r="A26" s="153"/>
      <c r="B26" s="30" t="s">
        <v>58</v>
      </c>
      <c r="C26" s="31" t="s">
        <v>59</v>
      </c>
      <c r="D26" s="27">
        <v>0</v>
      </c>
      <c r="E26" s="28">
        <v>70</v>
      </c>
      <c r="F26" s="29">
        <f t="shared" si="0"/>
        <v>0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8">
        <v>1</v>
      </c>
      <c r="S26" s="49"/>
      <c r="T26" s="49"/>
      <c r="U26" s="49"/>
      <c r="V26" s="49"/>
      <c r="W26" s="49"/>
      <c r="X26" s="49"/>
      <c r="Y26" s="4"/>
      <c r="Z26" s="4"/>
      <c r="AA26" s="4"/>
      <c r="AB26" s="4"/>
      <c r="AC26" s="4"/>
    </row>
    <row r="27" spans="1:29" ht="18" customHeight="1">
      <c r="A27" s="153"/>
      <c r="B27" s="30" t="s">
        <v>60</v>
      </c>
      <c r="C27" s="31" t="s">
        <v>61</v>
      </c>
      <c r="D27" s="27">
        <v>0</v>
      </c>
      <c r="E27" s="28">
        <v>70</v>
      </c>
      <c r="F27" s="29">
        <f t="shared" si="0"/>
        <v>0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"/>
      <c r="Z27" s="4"/>
      <c r="AA27" s="4"/>
      <c r="AB27" s="4"/>
      <c r="AC27" s="4"/>
    </row>
    <row r="28" spans="1:29" ht="36">
      <c r="A28" s="152" t="s">
        <v>62</v>
      </c>
      <c r="B28" s="35" t="s">
        <v>63</v>
      </c>
      <c r="C28" s="57" t="s">
        <v>133</v>
      </c>
      <c r="D28" s="27">
        <v>0</v>
      </c>
      <c r="E28" s="28">
        <v>350</v>
      </c>
      <c r="F28" s="29">
        <f t="shared" si="0"/>
        <v>0</v>
      </c>
      <c r="G28" s="49"/>
      <c r="H28" s="49"/>
      <c r="I28" s="49"/>
      <c r="J28" s="48">
        <v>1</v>
      </c>
      <c r="K28" s="49"/>
      <c r="L28" s="49"/>
      <c r="M28" s="49"/>
      <c r="N28" s="48">
        <v>1</v>
      </c>
      <c r="O28" s="49"/>
      <c r="P28" s="49"/>
      <c r="Q28" s="48">
        <v>1</v>
      </c>
      <c r="R28" s="49"/>
      <c r="S28" s="49"/>
      <c r="T28" s="49"/>
      <c r="U28" s="49"/>
      <c r="V28" s="49"/>
      <c r="W28" s="49"/>
      <c r="X28" s="49"/>
      <c r="Y28" s="4"/>
      <c r="Z28" s="4"/>
      <c r="AA28" s="4"/>
      <c r="AB28" s="4"/>
      <c r="AC28" s="4"/>
    </row>
    <row r="29" spans="1:29" ht="54">
      <c r="A29" s="153"/>
      <c r="B29" s="35" t="s">
        <v>64</v>
      </c>
      <c r="C29" s="57" t="s">
        <v>134</v>
      </c>
      <c r="D29" s="27">
        <v>0</v>
      </c>
      <c r="E29" s="28">
        <v>350</v>
      </c>
      <c r="F29" s="29">
        <f t="shared" si="0"/>
        <v>0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"/>
      <c r="Z29" s="4"/>
      <c r="AA29" s="4"/>
      <c r="AB29" s="4"/>
      <c r="AC29" s="4"/>
    </row>
    <row r="30" spans="1:29" ht="36">
      <c r="A30" s="153"/>
      <c r="B30" s="35" t="s">
        <v>65</v>
      </c>
      <c r="C30" s="57" t="s">
        <v>142</v>
      </c>
      <c r="D30" s="27">
        <v>0</v>
      </c>
      <c r="E30" s="28">
        <v>350</v>
      </c>
      <c r="F30" s="29">
        <f t="shared" si="0"/>
        <v>0</v>
      </c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"/>
      <c r="Z30" s="4"/>
      <c r="AA30" s="4"/>
      <c r="AB30" s="4"/>
      <c r="AC30" s="4"/>
    </row>
    <row r="31" spans="1:29" ht="36">
      <c r="A31" s="153"/>
      <c r="B31" s="35" t="s">
        <v>66</v>
      </c>
      <c r="C31" s="57" t="s">
        <v>151</v>
      </c>
      <c r="D31" s="27">
        <v>0</v>
      </c>
      <c r="E31" s="28">
        <v>450</v>
      </c>
      <c r="F31" s="29">
        <f t="shared" si="0"/>
        <v>0</v>
      </c>
      <c r="G31" s="48">
        <v>3</v>
      </c>
      <c r="H31" s="48">
        <v>1</v>
      </c>
      <c r="I31" s="49"/>
      <c r="J31" s="49"/>
      <c r="K31" s="48">
        <v>1</v>
      </c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8">
        <v>1</v>
      </c>
      <c r="W31" s="48">
        <v>1</v>
      </c>
      <c r="X31" s="49"/>
      <c r="Y31" s="4"/>
      <c r="Z31" s="4"/>
      <c r="AA31" s="4"/>
      <c r="AB31" s="4"/>
      <c r="AC31" s="4"/>
    </row>
    <row r="32" spans="1:29" ht="18">
      <c r="A32" s="154"/>
      <c r="B32" s="35" t="s">
        <v>67</v>
      </c>
      <c r="C32" s="57" t="s">
        <v>147</v>
      </c>
      <c r="D32" s="27">
        <v>0</v>
      </c>
      <c r="E32" s="28">
        <v>350</v>
      </c>
      <c r="F32" s="29">
        <f t="shared" si="0"/>
        <v>0</v>
      </c>
      <c r="G32" s="49"/>
      <c r="H32" s="49"/>
      <c r="I32" s="48"/>
      <c r="J32" s="49"/>
      <c r="K32" s="49"/>
      <c r="L32" s="49"/>
      <c r="M32" s="49"/>
      <c r="N32" s="49"/>
      <c r="O32" s="49"/>
      <c r="P32" s="49"/>
      <c r="Q32" s="49"/>
      <c r="R32" s="49"/>
      <c r="S32" s="48">
        <v>1</v>
      </c>
      <c r="T32" s="49"/>
      <c r="U32" s="49"/>
      <c r="V32" s="49"/>
      <c r="W32" s="49"/>
      <c r="X32" s="49"/>
      <c r="Y32" s="4"/>
      <c r="Z32" s="4"/>
      <c r="AA32" s="4"/>
      <c r="AB32" s="4"/>
      <c r="AC32" s="4"/>
    </row>
    <row r="33" spans="1:29" ht="18" customHeight="1">
      <c r="A33" s="4"/>
      <c r="B33" s="4"/>
      <c r="C33" s="4"/>
      <c r="D33" s="27"/>
      <c r="E33" s="4"/>
      <c r="F33" s="4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"/>
      <c r="Z33" s="4"/>
      <c r="AA33" s="4"/>
      <c r="AB33" s="4"/>
      <c r="AC33" s="4"/>
    </row>
    <row r="34" spans="1:29" ht="18" customHeight="1">
      <c r="A34" s="4"/>
      <c r="B34" s="4"/>
      <c r="C34" s="4"/>
      <c r="D34" s="27"/>
      <c r="E34" s="4"/>
      <c r="F34" s="4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"/>
      <c r="Z34" s="4"/>
      <c r="AA34" s="4"/>
      <c r="AB34" s="4"/>
      <c r="AC34" s="4"/>
    </row>
    <row r="35" spans="1:29" ht="18" customHeight="1">
      <c r="A35" s="150"/>
      <c r="B35" s="97"/>
      <c r="C35" s="120" t="s">
        <v>99</v>
      </c>
      <c r="D35" s="93">
        <v>0</v>
      </c>
      <c r="E35" s="93">
        <v>90</v>
      </c>
      <c r="F35" s="94">
        <f>D35*E35</f>
        <v>0</v>
      </c>
      <c r="G35" s="49"/>
      <c r="H35" s="49"/>
      <c r="I35" s="49"/>
      <c r="J35" s="49"/>
      <c r="K35" s="49"/>
      <c r="L35" s="49"/>
      <c r="M35" s="48">
        <v>1</v>
      </c>
      <c r="N35" s="49"/>
      <c r="O35" s="49"/>
      <c r="P35" s="49"/>
      <c r="Q35" s="49"/>
      <c r="R35" s="49"/>
      <c r="S35" s="49"/>
      <c r="T35" s="49"/>
      <c r="U35" s="48"/>
      <c r="V35" s="49"/>
      <c r="W35" s="49"/>
      <c r="X35" s="49"/>
      <c r="Y35" s="4"/>
      <c r="Z35" s="4"/>
      <c r="AA35" s="4"/>
      <c r="AB35" s="4"/>
      <c r="AC35" s="4"/>
    </row>
    <row r="36" spans="1:29" ht="18" customHeight="1">
      <c r="A36" s="150"/>
      <c r="B36" s="97"/>
      <c r="C36" s="92" t="s">
        <v>100</v>
      </c>
      <c r="D36" s="93">
        <v>0</v>
      </c>
      <c r="E36" s="93">
        <v>90</v>
      </c>
      <c r="F36" s="94">
        <f t="shared" ref="F36:F50" si="1">D36*E36</f>
        <v>0</v>
      </c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"/>
      <c r="Z36" s="4"/>
      <c r="AA36" s="4"/>
      <c r="AB36" s="4"/>
      <c r="AC36" s="4"/>
    </row>
    <row r="37" spans="1:29" ht="18" customHeight="1">
      <c r="A37" s="150"/>
      <c r="B37" s="97"/>
      <c r="C37" s="92" t="s">
        <v>193</v>
      </c>
      <c r="D37" s="93">
        <v>0</v>
      </c>
      <c r="E37" s="93">
        <v>160</v>
      </c>
      <c r="F37" s="94">
        <f t="shared" si="1"/>
        <v>0</v>
      </c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"/>
      <c r="Z37" s="4"/>
      <c r="AA37" s="4"/>
      <c r="AB37" s="4"/>
      <c r="AC37" s="4"/>
    </row>
    <row r="38" spans="1:29" ht="18" customHeight="1">
      <c r="A38" s="150"/>
      <c r="B38" s="97"/>
      <c r="C38" s="92" t="s">
        <v>203</v>
      </c>
      <c r="D38" s="93">
        <v>0</v>
      </c>
      <c r="E38" s="93">
        <v>110</v>
      </c>
      <c r="F38" s="94">
        <f t="shared" si="1"/>
        <v>0</v>
      </c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8">
        <v>1</v>
      </c>
      <c r="U38" s="49"/>
      <c r="V38" s="49"/>
      <c r="W38" s="49"/>
      <c r="X38" s="49"/>
      <c r="Y38" s="4"/>
      <c r="Z38" s="4"/>
      <c r="AA38" s="4"/>
      <c r="AB38" s="4"/>
      <c r="AC38" s="4"/>
    </row>
    <row r="39" spans="1:29" ht="18" customHeight="1">
      <c r="A39" s="150"/>
      <c r="B39" s="97"/>
      <c r="C39" s="92" t="s">
        <v>207</v>
      </c>
      <c r="D39" s="93">
        <v>0</v>
      </c>
      <c r="E39" s="93">
        <v>110</v>
      </c>
      <c r="F39" s="94">
        <f t="shared" si="1"/>
        <v>0</v>
      </c>
      <c r="G39" s="49"/>
      <c r="H39" s="49"/>
      <c r="I39" s="48">
        <v>1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"/>
      <c r="Z39" s="4"/>
      <c r="AA39" s="4"/>
      <c r="AB39" s="4"/>
      <c r="AC39" s="4"/>
    </row>
    <row r="40" spans="1:29" ht="18" customHeight="1">
      <c r="A40" s="150"/>
      <c r="B40" s="97"/>
      <c r="C40" s="92" t="s">
        <v>68</v>
      </c>
      <c r="D40" s="93">
        <v>0</v>
      </c>
      <c r="E40" s="93">
        <v>110</v>
      </c>
      <c r="F40" s="94">
        <f t="shared" si="1"/>
        <v>0</v>
      </c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8">
        <v>1</v>
      </c>
      <c r="T40" s="49"/>
      <c r="U40" s="49"/>
      <c r="V40" s="49"/>
      <c r="W40" s="49"/>
      <c r="X40" s="49"/>
      <c r="Y40" s="4"/>
      <c r="Z40" s="4"/>
      <c r="AA40" s="4"/>
      <c r="AB40" s="4"/>
      <c r="AC40" s="4"/>
    </row>
    <row r="41" spans="1:29" ht="18" customHeight="1">
      <c r="A41" s="150"/>
      <c r="B41" s="98"/>
      <c r="C41" s="92" t="s">
        <v>204</v>
      </c>
      <c r="D41" s="93">
        <v>0</v>
      </c>
      <c r="E41" s="93">
        <v>130</v>
      </c>
      <c r="F41" s="94">
        <f t="shared" si="1"/>
        <v>0</v>
      </c>
      <c r="G41" s="49"/>
      <c r="H41" s="49"/>
      <c r="I41" s="49"/>
      <c r="J41" s="49"/>
      <c r="K41" s="49"/>
      <c r="L41" s="48">
        <v>1</v>
      </c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"/>
      <c r="Z41" s="4"/>
      <c r="AA41" s="4"/>
      <c r="AB41" s="4"/>
      <c r="AC41" s="4"/>
    </row>
    <row r="42" spans="1:29" ht="18" customHeight="1">
      <c r="A42" s="150"/>
      <c r="B42" s="98"/>
      <c r="C42" s="92" t="s">
        <v>69</v>
      </c>
      <c r="D42" s="93">
        <v>0</v>
      </c>
      <c r="E42" s="93">
        <v>120</v>
      </c>
      <c r="F42" s="94">
        <f t="shared" si="1"/>
        <v>0</v>
      </c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8">
        <v>1</v>
      </c>
      <c r="V42" s="49"/>
      <c r="W42" s="49"/>
      <c r="X42" s="49"/>
      <c r="Y42" s="4"/>
      <c r="Z42" s="4"/>
      <c r="AA42" s="4"/>
      <c r="AB42" s="4"/>
      <c r="AC42" s="4"/>
    </row>
    <row r="43" spans="1:29" ht="18" customHeight="1">
      <c r="A43" s="150"/>
      <c r="B43" s="98"/>
      <c r="C43" s="92" t="s">
        <v>70</v>
      </c>
      <c r="D43" s="93">
        <v>0</v>
      </c>
      <c r="E43" s="93">
        <v>150</v>
      </c>
      <c r="F43" s="94">
        <f t="shared" si="1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8" customHeight="1">
      <c r="A44" s="150"/>
      <c r="B44" s="98"/>
      <c r="C44" s="92" t="s">
        <v>205</v>
      </c>
      <c r="D44" s="93">
        <v>0</v>
      </c>
      <c r="E44" s="93">
        <v>130</v>
      </c>
      <c r="F44" s="94">
        <f t="shared" si="1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8" customHeight="1">
      <c r="A45" s="150"/>
      <c r="B45" s="98"/>
      <c r="C45" s="92" t="s">
        <v>72</v>
      </c>
      <c r="D45" s="93">
        <v>0</v>
      </c>
      <c r="E45" s="93">
        <v>180</v>
      </c>
      <c r="F45" s="94">
        <f t="shared" si="1"/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8" customHeight="1">
      <c r="A46" s="150"/>
      <c r="B46" s="98"/>
      <c r="C46" s="92" t="s">
        <v>106</v>
      </c>
      <c r="D46" s="93">
        <v>0</v>
      </c>
      <c r="E46" s="93">
        <v>20</v>
      </c>
      <c r="F46" s="94">
        <f t="shared" si="1"/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8" customHeight="1">
      <c r="A47" s="150"/>
      <c r="B47" s="98"/>
      <c r="C47" s="122" t="s">
        <v>107</v>
      </c>
      <c r="D47" s="123">
        <v>0</v>
      </c>
      <c r="E47" s="123">
        <v>20</v>
      </c>
      <c r="F47" s="94">
        <f t="shared" si="1"/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8" customHeight="1">
      <c r="A48" s="150"/>
      <c r="B48" s="98"/>
      <c r="C48" s="122" t="s">
        <v>119</v>
      </c>
      <c r="D48" s="123">
        <v>0</v>
      </c>
      <c r="E48" s="123">
        <v>120</v>
      </c>
      <c r="F48" s="94">
        <f t="shared" si="1"/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8" customHeight="1">
      <c r="A49" s="150"/>
      <c r="B49" s="98"/>
      <c r="C49" s="122" t="s">
        <v>120</v>
      </c>
      <c r="D49" s="123">
        <v>0</v>
      </c>
      <c r="E49" s="123">
        <v>170</v>
      </c>
      <c r="F49" s="94">
        <f t="shared" si="1"/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8" customHeight="1" thickBot="1">
      <c r="A50" s="151"/>
      <c r="B50" s="99"/>
      <c r="C50" s="95" t="s">
        <v>94</v>
      </c>
      <c r="D50" s="96">
        <v>0</v>
      </c>
      <c r="E50" s="96">
        <v>100</v>
      </c>
      <c r="F50" s="94">
        <f t="shared" si="1"/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8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8" customHeight="1">
      <c r="A52" s="4"/>
      <c r="B52" s="4"/>
      <c r="C52" s="93" t="s">
        <v>111</v>
      </c>
      <c r="D52" s="93"/>
      <c r="E52" s="93"/>
      <c r="F52" s="93">
        <f>SUM(F12:F51)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8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78" customFormat="1" ht="18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78" customFormat="1" ht="18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8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8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8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8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8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8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8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8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8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8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8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8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8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8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8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8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8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8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8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8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8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8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8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8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8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8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8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8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8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8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8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8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8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8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8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8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8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8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8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8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8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8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8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8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8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8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8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8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8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8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8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8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8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8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8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8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8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8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8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8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8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8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8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8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8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8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8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8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8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8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8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8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8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8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8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8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8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8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8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8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8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8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8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8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8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8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8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8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8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8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8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8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8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8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8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8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8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8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8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8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8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8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8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8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8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8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8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8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8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8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8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8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8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8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8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8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8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8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8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8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8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8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8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8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8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8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8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8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8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8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8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8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8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8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8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8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8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8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8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8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8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8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8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8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8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8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8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8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8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8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8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8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8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8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8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8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8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8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8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8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8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8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8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8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8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8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8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8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8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8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8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8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8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8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8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8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8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8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8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8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8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8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8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8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8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8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8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8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8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8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8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8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8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8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8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8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8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8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8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8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8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8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8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8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8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8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8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8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8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8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8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8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8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8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8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8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8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8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8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8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8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8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8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8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8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8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8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8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8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8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8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8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8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8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8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8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8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8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8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8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8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8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8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8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8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8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8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8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8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8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8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8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8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8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8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8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8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8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8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8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8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8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8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8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8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8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8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8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8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8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8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8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8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8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8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8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8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8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8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8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8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8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8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8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8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8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8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8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8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8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8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8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8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8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8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8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8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8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8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8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8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8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8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8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8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8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8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8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8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8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8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8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8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8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8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8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8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8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8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8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8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8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8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8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8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8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8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8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8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8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8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8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8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8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8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8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8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8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8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8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8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8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8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8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8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8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8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8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8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8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8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8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8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8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8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8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8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8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8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8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8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8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8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8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8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8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8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8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8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8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8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8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8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8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8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8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8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8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8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8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8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8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8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8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8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8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8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8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8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8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8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8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8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8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8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8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8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8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8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8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8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8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8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8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8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8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8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8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8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8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8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8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8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8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8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8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8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8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8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8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8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8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8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8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8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8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8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8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8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8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8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8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8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8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8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8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8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8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8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8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8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8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8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8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8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8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8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8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8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8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8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8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8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8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8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8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8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8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8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8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8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8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8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8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8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8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8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8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8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8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8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8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8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8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8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8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8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8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8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8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8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8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8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8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8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8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8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8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8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8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8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8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8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8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8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8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8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8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8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8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8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8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8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8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8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8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8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8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8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8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8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8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8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8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8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8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8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8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8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8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8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8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8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8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8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8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8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8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8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8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8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8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8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8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8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8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8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8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8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8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8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8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8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8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8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8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8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8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8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8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8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8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8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8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8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8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8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8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8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8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8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8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8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8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8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8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8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8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8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8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8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8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8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8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8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8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8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8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8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8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8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8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8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8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8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8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8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8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8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8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8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8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8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8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8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8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8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8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8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8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8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8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8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8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8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8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8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8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8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8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8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8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8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8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8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8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8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8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8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8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8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8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8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8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8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8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8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8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8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8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8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8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8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8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8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8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8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8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8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8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8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8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8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8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8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8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8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8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8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8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8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8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8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8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8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8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8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8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8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8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8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8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8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8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8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8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8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8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8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8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8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8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8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8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8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8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8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8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8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8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8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8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8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8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8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8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8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8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8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8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8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8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8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8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8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8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8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8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8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8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8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8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8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8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8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8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8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8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8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8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8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8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8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8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8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8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8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8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8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8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8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8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8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8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8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8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8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8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8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8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8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8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8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8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8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8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8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8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8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8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8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8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8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8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8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8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8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8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8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8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8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8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8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8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8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8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8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8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8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8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8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8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8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8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8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8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8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8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8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8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8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8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8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8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8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8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8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8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8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8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8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8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8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8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8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8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8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8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8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8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8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8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8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8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8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8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8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8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8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8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8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8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8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8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8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8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8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8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8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8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8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8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8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8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8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8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8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8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8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8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8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8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8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8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8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8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8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8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8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</sheetData>
  <autoFilter ref="C10:F10" xr:uid="{00000000-0009-0000-0000-000003000000}"/>
  <mergeCells count="12">
    <mergeCell ref="A35:A50"/>
    <mergeCell ref="A2:D2"/>
    <mergeCell ref="A3:D3"/>
    <mergeCell ref="A4:D4"/>
    <mergeCell ref="A6:D6"/>
    <mergeCell ref="A28:A32"/>
    <mergeCell ref="A5:E5"/>
    <mergeCell ref="A7:D7"/>
    <mergeCell ref="A12:A13"/>
    <mergeCell ref="A15:A17"/>
    <mergeCell ref="A18:A21"/>
    <mergeCell ref="A22:A27"/>
  </mergeCells>
  <phoneticPr fontId="29" type="noConversion"/>
  <pageMargins left="0.75" right="0.75" top="1" bottom="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666FF"/>
    <pageSetUpPr fitToPage="1"/>
  </sheetPr>
  <dimension ref="A1:AD906"/>
  <sheetViews>
    <sheetView topLeftCell="A7" zoomScale="55" zoomScaleNormal="55" workbookViewId="0">
      <pane xSplit="6" topLeftCell="G1" activePane="topRight" state="frozen"/>
      <selection pane="topRight" activeCell="C13" sqref="C13:E13"/>
    </sheetView>
  </sheetViews>
  <sheetFormatPr defaultColWidth="14.42578125" defaultRowHeight="15" customHeight="1"/>
  <cols>
    <col min="1" max="1" width="21.7109375" customWidth="1"/>
    <col min="2" max="2" width="17.85546875" customWidth="1"/>
    <col min="3" max="3" width="74.140625" customWidth="1"/>
    <col min="4" max="4" width="9.42578125" customWidth="1"/>
    <col min="5" max="5" width="11" customWidth="1"/>
    <col min="6" max="6" width="12.7109375" customWidth="1"/>
    <col min="7" max="8" width="8.7109375" customWidth="1"/>
    <col min="9" max="9" width="26.140625" customWidth="1"/>
    <col min="10" max="13" width="8.7109375" customWidth="1"/>
    <col min="14" max="14" width="16.140625" customWidth="1"/>
    <col min="15" max="22" width="8.7109375" customWidth="1"/>
    <col min="23" max="23" width="12.42578125" customWidth="1"/>
    <col min="24" max="30" width="8.7109375" customWidth="1"/>
  </cols>
  <sheetData>
    <row r="1" spans="1:30" ht="18" customHeight="1">
      <c r="A1" s="4"/>
      <c r="B1" s="5"/>
      <c r="C1" s="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8" customHeight="1">
      <c r="A2" s="155" t="s">
        <v>13</v>
      </c>
      <c r="B2" s="139"/>
      <c r="C2" s="139"/>
      <c r="D2" s="140"/>
      <c r="E2" s="3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8" customHeight="1">
      <c r="A3" s="156" t="s">
        <v>85</v>
      </c>
      <c r="B3" s="142"/>
      <c r="C3" s="142"/>
      <c r="D3" s="143"/>
      <c r="E3" s="3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8" customHeight="1">
      <c r="A4" s="156" t="s">
        <v>14</v>
      </c>
      <c r="B4" s="142"/>
      <c r="C4" s="142"/>
      <c r="D4" s="143"/>
      <c r="E4" s="3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8" customHeight="1">
      <c r="A5" s="141" t="s">
        <v>95</v>
      </c>
      <c r="B5" s="142"/>
      <c r="C5" s="142"/>
      <c r="D5" s="142"/>
      <c r="E5" s="14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8" customHeight="1">
      <c r="A6" s="156" t="s">
        <v>91</v>
      </c>
      <c r="B6" s="142"/>
      <c r="C6" s="142"/>
      <c r="D6" s="143"/>
      <c r="E6" s="3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8" customHeight="1">
      <c r="A7" s="157" t="s">
        <v>15</v>
      </c>
      <c r="B7" s="145"/>
      <c r="C7" s="145"/>
      <c r="D7" s="146"/>
      <c r="E7" s="3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8" customHeight="1">
      <c r="A8" s="4"/>
      <c r="B8" s="8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0.25" customHeight="1">
      <c r="A9" s="39" t="s">
        <v>77</v>
      </c>
      <c r="B9" s="40"/>
      <c r="C9" s="41"/>
      <c r="D9" s="76" t="s">
        <v>5</v>
      </c>
      <c r="E9" s="42"/>
      <c r="F9" s="11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6.5" customHeight="1" thickBot="1">
      <c r="A10" s="43"/>
      <c r="B10" s="44"/>
      <c r="C10" s="45"/>
      <c r="D10" s="15">
        <v>1</v>
      </c>
      <c r="E10" s="46"/>
      <c r="F10" s="17"/>
      <c r="G10" s="48" t="s">
        <v>18</v>
      </c>
      <c r="H10" s="48" t="s">
        <v>19</v>
      </c>
      <c r="I10" s="48" t="s">
        <v>20</v>
      </c>
      <c r="J10" s="48" t="s">
        <v>23</v>
      </c>
      <c r="K10" s="48" t="s">
        <v>22</v>
      </c>
      <c r="L10" s="48" t="s">
        <v>24</v>
      </c>
      <c r="M10" s="48" t="s">
        <v>25</v>
      </c>
      <c r="N10" s="48" t="s">
        <v>26</v>
      </c>
      <c r="O10" s="52" t="s">
        <v>27</v>
      </c>
      <c r="P10" s="48" t="s">
        <v>29</v>
      </c>
      <c r="Q10" s="48" t="s">
        <v>28</v>
      </c>
      <c r="R10" s="48" t="s">
        <v>31</v>
      </c>
      <c r="S10" s="48" t="s">
        <v>30</v>
      </c>
      <c r="T10" s="48" t="s">
        <v>32</v>
      </c>
      <c r="U10" s="48" t="s">
        <v>33</v>
      </c>
      <c r="V10" s="48" t="s">
        <v>78</v>
      </c>
      <c r="W10" s="48" t="s">
        <v>76</v>
      </c>
      <c r="X10" s="49"/>
      <c r="Y10" s="49"/>
      <c r="Z10" s="4"/>
      <c r="AA10" s="4"/>
      <c r="AB10" s="4"/>
      <c r="AC10" s="4"/>
      <c r="AD10" s="4"/>
    </row>
    <row r="11" spans="1:30" ht="21.75" hidden="1" customHeight="1">
      <c r="A11" s="19"/>
      <c r="B11" s="20" t="s">
        <v>36</v>
      </c>
      <c r="C11" s="21"/>
      <c r="D11" s="22"/>
      <c r="E11" s="23"/>
      <c r="F11" s="24">
        <f>SUM(D11)</f>
        <v>0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"/>
      <c r="AA11" s="4"/>
      <c r="AB11" s="4"/>
      <c r="AC11" s="4"/>
      <c r="AD11" s="4"/>
    </row>
    <row r="12" spans="1:30" ht="21.75" customHeight="1">
      <c r="A12" s="158" t="s">
        <v>37</v>
      </c>
      <c r="B12" s="25" t="s">
        <v>38</v>
      </c>
      <c r="C12" s="26" t="s">
        <v>136</v>
      </c>
      <c r="D12" s="27">
        <v>0</v>
      </c>
      <c r="E12" s="28">
        <v>140</v>
      </c>
      <c r="F12" s="29">
        <f t="shared" ref="F12:F32" si="0">D12*E12</f>
        <v>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"/>
      <c r="AA12" s="4"/>
      <c r="AB12" s="4"/>
      <c r="AC12" s="4"/>
      <c r="AD12" s="4"/>
    </row>
    <row r="13" spans="1:30" s="53" customFormat="1" ht="21.75" customHeight="1">
      <c r="A13" s="159"/>
      <c r="B13" s="25" t="s">
        <v>39</v>
      </c>
      <c r="C13" s="26" t="s">
        <v>209</v>
      </c>
      <c r="D13" s="27">
        <v>0</v>
      </c>
      <c r="E13" s="28">
        <v>150</v>
      </c>
      <c r="F13" s="29">
        <f t="shared" si="0"/>
        <v>0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"/>
      <c r="AA13" s="4"/>
      <c r="AB13" s="4"/>
      <c r="AC13" s="4"/>
      <c r="AD13" s="4"/>
    </row>
    <row r="14" spans="1:30" s="78" customFormat="1" ht="21.75" customHeight="1">
      <c r="A14" s="79"/>
      <c r="B14" s="25" t="s">
        <v>118</v>
      </c>
      <c r="C14" s="121" t="s">
        <v>115</v>
      </c>
      <c r="D14" s="27">
        <v>0</v>
      </c>
      <c r="E14" s="28">
        <v>120</v>
      </c>
      <c r="F14" s="29">
        <f t="shared" si="0"/>
        <v>0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"/>
      <c r="AA14" s="4"/>
      <c r="AB14" s="4"/>
      <c r="AC14" s="4"/>
      <c r="AD14" s="4"/>
    </row>
    <row r="15" spans="1:30" ht="21.75" customHeight="1">
      <c r="A15" s="160" t="s">
        <v>41</v>
      </c>
      <c r="B15" s="30" t="s">
        <v>42</v>
      </c>
      <c r="C15" s="54" t="s">
        <v>103</v>
      </c>
      <c r="D15" s="27">
        <v>0</v>
      </c>
      <c r="E15" s="28">
        <v>190</v>
      </c>
      <c r="F15" s="29">
        <f t="shared" si="0"/>
        <v>0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"/>
      <c r="AA15" s="4"/>
      <c r="AB15" s="4"/>
      <c r="AC15" s="4"/>
      <c r="AD15" s="4"/>
    </row>
    <row r="16" spans="1:30" ht="21.75" customHeight="1">
      <c r="A16" s="153"/>
      <c r="B16" s="30" t="s">
        <v>43</v>
      </c>
      <c r="C16" s="54" t="s">
        <v>143</v>
      </c>
      <c r="D16" s="27">
        <v>0</v>
      </c>
      <c r="E16" s="28">
        <v>140</v>
      </c>
      <c r="F16" s="29">
        <f t="shared" si="0"/>
        <v>0</v>
      </c>
      <c r="G16" s="49"/>
      <c r="H16" s="49"/>
      <c r="I16" s="58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"/>
      <c r="AA16" s="4"/>
      <c r="AB16" s="4"/>
      <c r="AC16" s="4"/>
      <c r="AD16" s="4"/>
    </row>
    <row r="17" spans="1:30" ht="34.5" customHeight="1">
      <c r="A17" s="153"/>
      <c r="B17" s="30" t="s">
        <v>44</v>
      </c>
      <c r="C17" s="54" t="s">
        <v>144</v>
      </c>
      <c r="D17" s="128">
        <v>0</v>
      </c>
      <c r="E17" s="127">
        <v>100</v>
      </c>
      <c r="F17" s="29">
        <f t="shared" si="0"/>
        <v>0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"/>
      <c r="AA17" s="4"/>
      <c r="AB17" s="4"/>
      <c r="AC17" s="4"/>
      <c r="AD17" s="4"/>
    </row>
    <row r="18" spans="1:30" ht="26.25" customHeight="1">
      <c r="A18" s="158" t="s">
        <v>46</v>
      </c>
      <c r="B18" s="25" t="s">
        <v>47</v>
      </c>
      <c r="C18" s="59" t="s">
        <v>138</v>
      </c>
      <c r="D18" s="27">
        <v>0</v>
      </c>
      <c r="E18" s="28">
        <v>240</v>
      </c>
      <c r="F18" s="29">
        <f t="shared" si="0"/>
        <v>0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8">
        <v>1</v>
      </c>
      <c r="T18" s="49"/>
      <c r="U18" s="49"/>
      <c r="V18" s="49"/>
      <c r="W18" s="49"/>
      <c r="X18" s="49"/>
      <c r="Y18" s="49"/>
      <c r="Z18" s="4"/>
      <c r="AA18" s="4"/>
      <c r="AB18" s="4"/>
      <c r="AC18" s="4"/>
      <c r="AD18" s="4"/>
    </row>
    <row r="19" spans="1:30" ht="21.75" customHeight="1">
      <c r="A19" s="153"/>
      <c r="B19" s="25" t="s">
        <v>48</v>
      </c>
      <c r="C19" s="80" t="s">
        <v>139</v>
      </c>
      <c r="D19" s="27">
        <v>0</v>
      </c>
      <c r="E19" s="28">
        <v>280</v>
      </c>
      <c r="F19" s="29">
        <f t="shared" si="0"/>
        <v>0</v>
      </c>
      <c r="G19" s="49"/>
      <c r="H19" s="50"/>
      <c r="I19" s="50"/>
      <c r="J19" s="50"/>
      <c r="K19" s="50"/>
      <c r="L19" s="49"/>
      <c r="M19" s="49"/>
      <c r="N19" s="49"/>
      <c r="O19" s="49"/>
      <c r="P19" s="49"/>
      <c r="Q19" s="49"/>
      <c r="R19" s="49"/>
      <c r="S19" s="49"/>
      <c r="T19" s="48">
        <v>1</v>
      </c>
      <c r="U19" s="49"/>
      <c r="V19" s="49"/>
      <c r="W19" s="49"/>
      <c r="X19" s="49"/>
      <c r="Y19" s="49"/>
      <c r="Z19" s="4"/>
      <c r="AA19" s="4"/>
      <c r="AB19" s="4"/>
      <c r="AC19" s="4"/>
      <c r="AD19" s="4"/>
    </row>
    <row r="20" spans="1:30" ht="21.75" customHeight="1">
      <c r="A20" s="153"/>
      <c r="B20" s="25" t="s">
        <v>104</v>
      </c>
      <c r="C20" s="58" t="s">
        <v>145</v>
      </c>
      <c r="D20" s="27">
        <v>0</v>
      </c>
      <c r="E20" s="28">
        <v>240</v>
      </c>
      <c r="F20" s="29">
        <f t="shared" si="0"/>
        <v>0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"/>
      <c r="AA20" s="4"/>
      <c r="AB20" s="4"/>
      <c r="AC20" s="4"/>
      <c r="AD20" s="4"/>
    </row>
    <row r="21" spans="1:30" ht="21.75" customHeight="1">
      <c r="A21" s="154"/>
      <c r="B21" s="25" t="s">
        <v>49</v>
      </c>
      <c r="C21" s="80" t="s">
        <v>140</v>
      </c>
      <c r="D21" s="27">
        <v>0</v>
      </c>
      <c r="E21" s="28">
        <v>250</v>
      </c>
      <c r="F21" s="29">
        <f t="shared" si="0"/>
        <v>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8">
        <v>1</v>
      </c>
      <c r="S21" s="49"/>
      <c r="T21" s="49"/>
      <c r="U21" s="49"/>
      <c r="V21" s="49"/>
      <c r="W21" s="49"/>
      <c r="X21" s="49"/>
      <c r="Y21" s="49"/>
      <c r="Z21" s="4"/>
      <c r="AA21" s="4"/>
      <c r="AB21" s="4"/>
      <c r="AC21" s="4"/>
      <c r="AD21" s="4"/>
    </row>
    <row r="22" spans="1:30" ht="18" customHeight="1">
      <c r="A22" s="161" t="s">
        <v>50</v>
      </c>
      <c r="B22" s="30" t="s">
        <v>51</v>
      </c>
      <c r="C22" s="31" t="s">
        <v>93</v>
      </c>
      <c r="D22" s="27">
        <v>0</v>
      </c>
      <c r="E22" s="33">
        <v>50</v>
      </c>
      <c r="F22" s="29">
        <f t="shared" si="0"/>
        <v>0</v>
      </c>
      <c r="G22" s="50"/>
      <c r="H22" s="49"/>
      <c r="I22" s="49"/>
      <c r="J22" s="49"/>
      <c r="K22" s="49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34"/>
      <c r="AA22" s="34"/>
      <c r="AB22" s="34"/>
      <c r="AC22" s="34"/>
      <c r="AD22" s="34"/>
    </row>
    <row r="23" spans="1:30" ht="18" customHeight="1">
      <c r="A23" s="153"/>
      <c r="B23" s="30" t="s">
        <v>52</v>
      </c>
      <c r="C23" s="31" t="s">
        <v>53</v>
      </c>
      <c r="D23" s="27">
        <v>0</v>
      </c>
      <c r="E23" s="33">
        <v>50</v>
      </c>
      <c r="F23" s="29">
        <f t="shared" si="0"/>
        <v>0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"/>
      <c r="AA23" s="4"/>
      <c r="AB23" s="4"/>
      <c r="AC23" s="4"/>
      <c r="AD23" s="4"/>
    </row>
    <row r="24" spans="1:30" ht="18" customHeight="1">
      <c r="A24" s="153"/>
      <c r="B24" s="30" t="s">
        <v>54</v>
      </c>
      <c r="C24" s="31" t="s">
        <v>55</v>
      </c>
      <c r="D24" s="27">
        <v>0</v>
      </c>
      <c r="E24" s="28">
        <v>50</v>
      </c>
      <c r="F24" s="29">
        <f t="shared" si="0"/>
        <v>0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"/>
      <c r="AA24" s="4"/>
      <c r="AB24" s="4"/>
      <c r="AC24" s="4"/>
      <c r="AD24" s="4"/>
    </row>
    <row r="25" spans="1:30" ht="18" customHeight="1">
      <c r="A25" s="153"/>
      <c r="B25" s="30" t="s">
        <v>56</v>
      </c>
      <c r="C25" s="31" t="s">
        <v>57</v>
      </c>
      <c r="D25" s="27">
        <v>0</v>
      </c>
      <c r="E25" s="28">
        <v>70</v>
      </c>
      <c r="F25" s="29">
        <f t="shared" si="0"/>
        <v>0</v>
      </c>
      <c r="G25" s="49"/>
      <c r="H25" s="48">
        <v>1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"/>
      <c r="AA25" s="4"/>
      <c r="AB25" s="4"/>
      <c r="AC25" s="4"/>
      <c r="AD25" s="4"/>
    </row>
    <row r="26" spans="1:30" ht="18" customHeight="1">
      <c r="A26" s="153"/>
      <c r="B26" s="30" t="s">
        <v>58</v>
      </c>
      <c r="C26" s="31" t="s">
        <v>59</v>
      </c>
      <c r="D26" s="27">
        <v>0</v>
      </c>
      <c r="E26" s="28">
        <v>70</v>
      </c>
      <c r="F26" s="29">
        <f t="shared" si="0"/>
        <v>0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"/>
      <c r="AA26" s="4"/>
      <c r="AB26" s="4"/>
      <c r="AC26" s="4"/>
      <c r="AD26" s="4"/>
    </row>
    <row r="27" spans="1:30" ht="18" customHeight="1">
      <c r="A27" s="153"/>
      <c r="B27" s="30" t="s">
        <v>60</v>
      </c>
      <c r="C27" s="31" t="s">
        <v>61</v>
      </c>
      <c r="D27" s="27">
        <v>0</v>
      </c>
      <c r="E27" s="28">
        <v>70</v>
      </c>
      <c r="F27" s="29">
        <f t="shared" si="0"/>
        <v>0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"/>
      <c r="AA27" s="4"/>
      <c r="AB27" s="4"/>
      <c r="AC27" s="4"/>
      <c r="AD27" s="4"/>
    </row>
    <row r="28" spans="1:30" ht="36">
      <c r="A28" s="152" t="s">
        <v>62</v>
      </c>
      <c r="B28" s="35" t="s">
        <v>63</v>
      </c>
      <c r="C28" s="57" t="s">
        <v>137</v>
      </c>
      <c r="D28" s="27">
        <v>0</v>
      </c>
      <c r="E28" s="28">
        <v>350</v>
      </c>
      <c r="F28" s="29">
        <f t="shared" si="0"/>
        <v>0</v>
      </c>
      <c r="G28" s="48">
        <v>3</v>
      </c>
      <c r="H28" s="49"/>
      <c r="I28" s="49"/>
      <c r="J28" s="49"/>
      <c r="K28" s="49"/>
      <c r="L28" s="49"/>
      <c r="M28" s="49"/>
      <c r="N28" s="49"/>
      <c r="O28" s="49"/>
      <c r="P28" s="48">
        <v>1</v>
      </c>
      <c r="Q28" s="49"/>
      <c r="R28" s="49"/>
      <c r="S28" s="49"/>
      <c r="T28" s="49"/>
      <c r="U28" s="49"/>
      <c r="V28" s="49"/>
      <c r="W28" s="49"/>
      <c r="X28" s="49"/>
      <c r="Y28" s="49"/>
      <c r="Z28" s="4"/>
      <c r="AA28" s="4"/>
      <c r="AB28" s="4"/>
      <c r="AC28" s="4"/>
      <c r="AD28" s="4"/>
    </row>
    <row r="29" spans="1:30" ht="54">
      <c r="A29" s="153"/>
      <c r="B29" s="35" t="s">
        <v>64</v>
      </c>
      <c r="C29" s="131" t="s">
        <v>201</v>
      </c>
      <c r="D29" s="27">
        <v>0</v>
      </c>
      <c r="E29" s="28">
        <v>350</v>
      </c>
      <c r="F29" s="29">
        <f t="shared" si="0"/>
        <v>0</v>
      </c>
      <c r="G29" s="49"/>
      <c r="H29" s="49"/>
      <c r="I29" s="49"/>
      <c r="J29" s="49"/>
      <c r="K29" s="49"/>
      <c r="L29" s="49"/>
      <c r="M29" s="49"/>
      <c r="N29" s="48">
        <v>1</v>
      </c>
      <c r="O29" s="49"/>
      <c r="P29" s="49"/>
      <c r="Q29" s="48">
        <v>1</v>
      </c>
      <c r="R29" s="49"/>
      <c r="S29" s="49"/>
      <c r="T29" s="49"/>
      <c r="U29" s="49"/>
      <c r="V29" s="49"/>
      <c r="W29" s="49"/>
      <c r="X29" s="49"/>
      <c r="Y29" s="49"/>
      <c r="Z29" s="4"/>
      <c r="AA29" s="4"/>
      <c r="AB29" s="4"/>
      <c r="AC29" s="4"/>
      <c r="AD29" s="4"/>
    </row>
    <row r="30" spans="1:30" ht="36">
      <c r="A30" s="153"/>
      <c r="B30" s="35" t="s">
        <v>65</v>
      </c>
      <c r="C30" s="57" t="s">
        <v>157</v>
      </c>
      <c r="D30" s="27">
        <v>0</v>
      </c>
      <c r="E30" s="28">
        <v>350</v>
      </c>
      <c r="F30" s="29">
        <f t="shared" si="0"/>
        <v>0</v>
      </c>
      <c r="G30" s="49"/>
      <c r="H30" s="49"/>
      <c r="I30" s="49"/>
      <c r="J30" s="49"/>
      <c r="K30" s="49"/>
      <c r="L30" s="48">
        <v>1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"/>
      <c r="AA30" s="4"/>
      <c r="AB30" s="4"/>
      <c r="AC30" s="4"/>
      <c r="AD30" s="4"/>
    </row>
    <row r="31" spans="1:30" ht="36">
      <c r="A31" s="153"/>
      <c r="B31" s="35" t="s">
        <v>66</v>
      </c>
      <c r="C31" s="57" t="s">
        <v>187</v>
      </c>
      <c r="D31" s="27">
        <v>0</v>
      </c>
      <c r="E31" s="28">
        <v>450</v>
      </c>
      <c r="F31" s="29">
        <f t="shared" si="0"/>
        <v>0</v>
      </c>
      <c r="G31" s="49"/>
      <c r="H31" s="49"/>
      <c r="I31" s="49"/>
      <c r="J31" s="49"/>
      <c r="K31" s="49"/>
      <c r="L31" s="49"/>
      <c r="M31" s="48">
        <v>1</v>
      </c>
      <c r="N31" s="49"/>
      <c r="O31" s="49"/>
      <c r="P31" s="49"/>
      <c r="Q31" s="49"/>
      <c r="R31" s="49"/>
      <c r="S31" s="49"/>
      <c r="T31" s="49"/>
      <c r="U31" s="48">
        <v>1</v>
      </c>
      <c r="V31" s="48">
        <v>1</v>
      </c>
      <c r="W31" s="48">
        <v>1</v>
      </c>
      <c r="X31" s="49"/>
      <c r="Y31" s="49"/>
      <c r="Z31" s="4"/>
      <c r="AA31" s="4"/>
      <c r="AB31" s="4"/>
      <c r="AC31" s="4"/>
      <c r="AD31" s="4"/>
    </row>
    <row r="32" spans="1:30" ht="18">
      <c r="A32" s="154"/>
      <c r="B32" s="35" t="s">
        <v>67</v>
      </c>
      <c r="C32" s="57" t="s">
        <v>146</v>
      </c>
      <c r="D32" s="27">
        <v>0</v>
      </c>
      <c r="E32" s="28">
        <v>350</v>
      </c>
      <c r="F32" s="29">
        <f t="shared" si="0"/>
        <v>0</v>
      </c>
      <c r="G32" s="49"/>
      <c r="H32" s="49"/>
      <c r="I32" s="49"/>
      <c r="J32" s="49"/>
      <c r="K32" s="49"/>
      <c r="L32" s="49"/>
      <c r="M32" s="49"/>
      <c r="N32" s="49"/>
      <c r="O32" s="48">
        <v>1</v>
      </c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"/>
      <c r="AA32" s="4"/>
      <c r="AB32" s="4"/>
      <c r="AC32" s="4"/>
      <c r="AD32" s="4"/>
    </row>
    <row r="33" spans="1:30" ht="18">
      <c r="A33" s="4"/>
      <c r="B33" s="4"/>
      <c r="C33" s="4"/>
      <c r="D33" s="4"/>
      <c r="E33" s="4"/>
      <c r="F33" s="4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"/>
      <c r="AA33" s="4"/>
      <c r="AB33" s="4"/>
      <c r="AC33" s="4"/>
      <c r="AD33" s="4"/>
    </row>
    <row r="34" spans="1:30" ht="18" customHeight="1">
      <c r="A34" s="4"/>
      <c r="B34" s="4"/>
      <c r="C34" s="4"/>
      <c r="D34" s="4"/>
      <c r="E34" s="4"/>
      <c r="F34" s="4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"/>
      <c r="AA34" s="4"/>
      <c r="AB34" s="4"/>
      <c r="AC34" s="4"/>
      <c r="AD34" s="4"/>
    </row>
    <row r="35" spans="1:30" ht="18" customHeight="1">
      <c r="A35" s="150"/>
      <c r="B35" s="97"/>
      <c r="C35" s="120" t="s">
        <v>99</v>
      </c>
      <c r="D35" s="93">
        <v>0</v>
      </c>
      <c r="E35" s="93">
        <v>90</v>
      </c>
      <c r="F35" s="94">
        <f>D35*E35</f>
        <v>0</v>
      </c>
      <c r="G35" s="49"/>
      <c r="H35" s="49"/>
      <c r="I35" s="48">
        <v>1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"/>
      <c r="AA35" s="4"/>
      <c r="AB35" s="4"/>
      <c r="AC35" s="4"/>
      <c r="AD35" s="4"/>
    </row>
    <row r="36" spans="1:30" ht="18" customHeight="1">
      <c r="A36" s="150"/>
      <c r="B36" s="97"/>
      <c r="C36" s="92" t="s">
        <v>100</v>
      </c>
      <c r="D36" s="93">
        <v>0</v>
      </c>
      <c r="E36" s="93">
        <v>90</v>
      </c>
      <c r="F36" s="94">
        <f t="shared" ref="F36:F50" si="1">D36*E36</f>
        <v>0</v>
      </c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"/>
      <c r="AA36" s="4"/>
      <c r="AB36" s="4"/>
      <c r="AC36" s="4"/>
      <c r="AD36" s="4"/>
    </row>
    <row r="37" spans="1:30" ht="18" customHeight="1">
      <c r="A37" s="150"/>
      <c r="B37" s="97"/>
      <c r="C37" s="92" t="s">
        <v>193</v>
      </c>
      <c r="D37" s="93">
        <v>0</v>
      </c>
      <c r="E37" s="93">
        <v>160</v>
      </c>
      <c r="F37" s="94">
        <f t="shared" si="1"/>
        <v>0</v>
      </c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8">
        <v>1</v>
      </c>
      <c r="U37" s="49"/>
      <c r="V37" s="49"/>
      <c r="W37" s="49"/>
      <c r="X37" s="49"/>
      <c r="Y37" s="49"/>
      <c r="Z37" s="4"/>
      <c r="AA37" s="4"/>
      <c r="AB37" s="4"/>
      <c r="AC37" s="4"/>
      <c r="AD37" s="4"/>
    </row>
    <row r="38" spans="1:30" ht="18" customHeight="1">
      <c r="A38" s="150"/>
      <c r="B38" s="97"/>
      <c r="C38" s="92" t="s">
        <v>203</v>
      </c>
      <c r="D38" s="93">
        <v>0</v>
      </c>
      <c r="E38" s="93">
        <v>110</v>
      </c>
      <c r="F38" s="94">
        <f t="shared" si="1"/>
        <v>0</v>
      </c>
      <c r="G38" s="49"/>
      <c r="H38" s="49"/>
      <c r="I38" s="49"/>
      <c r="J38" s="49"/>
      <c r="K38" s="48">
        <v>1</v>
      </c>
      <c r="L38" s="49"/>
      <c r="M38" s="49"/>
      <c r="N38" s="49"/>
      <c r="O38" s="48">
        <v>1</v>
      </c>
      <c r="P38" s="49"/>
      <c r="Q38" s="48">
        <v>1</v>
      </c>
      <c r="R38" s="48"/>
      <c r="S38" s="48">
        <v>1</v>
      </c>
      <c r="T38" s="49"/>
      <c r="U38" s="49"/>
      <c r="V38" s="49"/>
      <c r="W38" s="49"/>
      <c r="X38" s="49"/>
      <c r="Y38" s="49"/>
      <c r="Z38" s="4"/>
      <c r="AA38" s="4"/>
      <c r="AB38" s="4"/>
      <c r="AC38" s="4"/>
      <c r="AD38" s="4"/>
    </row>
    <row r="39" spans="1:30" ht="18" customHeight="1">
      <c r="A39" s="150"/>
      <c r="B39" s="97"/>
      <c r="C39" s="92" t="s">
        <v>207</v>
      </c>
      <c r="D39" s="93">
        <v>0</v>
      </c>
      <c r="E39" s="93">
        <v>110</v>
      </c>
      <c r="F39" s="94">
        <f t="shared" si="1"/>
        <v>0</v>
      </c>
      <c r="G39" s="49"/>
      <c r="H39" s="4"/>
      <c r="I39" s="4"/>
      <c r="J39" s="4"/>
      <c r="K39" s="4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"/>
      <c r="AA39" s="4"/>
      <c r="AB39" s="4"/>
      <c r="AC39" s="4"/>
      <c r="AD39" s="4"/>
    </row>
    <row r="40" spans="1:30" ht="18" customHeight="1">
      <c r="A40" s="150"/>
      <c r="B40" s="97"/>
      <c r="C40" s="92" t="s">
        <v>68</v>
      </c>
      <c r="D40" s="93">
        <v>0</v>
      </c>
      <c r="E40" s="93">
        <v>110</v>
      </c>
      <c r="F40" s="94">
        <f t="shared" si="1"/>
        <v>0</v>
      </c>
      <c r="G40" s="49"/>
      <c r="H40" s="4"/>
      <c r="I40" s="4"/>
      <c r="J40" s="4"/>
      <c r="K40" s="4"/>
      <c r="L40" s="49"/>
      <c r="M40" s="49"/>
      <c r="N40" s="49"/>
      <c r="O40" s="49"/>
      <c r="P40" s="49"/>
      <c r="Q40" s="49"/>
      <c r="R40" s="49"/>
      <c r="S40" s="48">
        <v>1</v>
      </c>
      <c r="T40" s="49"/>
      <c r="U40" s="49"/>
      <c r="V40" s="49"/>
      <c r="W40" s="49"/>
      <c r="X40" s="49"/>
      <c r="Y40" s="49"/>
      <c r="Z40" s="4"/>
      <c r="AA40" s="4"/>
      <c r="AB40" s="4"/>
      <c r="AC40" s="4"/>
      <c r="AD40" s="4"/>
    </row>
    <row r="41" spans="1:30" ht="18" customHeight="1">
      <c r="A41" s="150"/>
      <c r="B41" s="98"/>
      <c r="C41" s="92" t="s">
        <v>204</v>
      </c>
      <c r="D41" s="93">
        <v>0</v>
      </c>
      <c r="E41" s="93">
        <v>130</v>
      </c>
      <c r="F41" s="94">
        <f t="shared" si="1"/>
        <v>0</v>
      </c>
      <c r="G41" s="49"/>
      <c r="H41" s="4"/>
      <c r="I41" s="4"/>
      <c r="J41" s="4"/>
      <c r="K41" s="4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"/>
      <c r="AA41" s="4"/>
      <c r="AB41" s="4"/>
      <c r="AC41" s="4"/>
      <c r="AD41" s="4"/>
    </row>
    <row r="42" spans="1:30" ht="18" customHeight="1">
      <c r="A42" s="150"/>
      <c r="B42" s="98"/>
      <c r="C42" s="92" t="s">
        <v>69</v>
      </c>
      <c r="D42" s="93">
        <v>0</v>
      </c>
      <c r="E42" s="93">
        <v>120</v>
      </c>
      <c r="F42" s="94">
        <f t="shared" si="1"/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8" customHeight="1">
      <c r="A43" s="150"/>
      <c r="B43" s="98"/>
      <c r="C43" s="92" t="s">
        <v>70</v>
      </c>
      <c r="D43" s="93">
        <v>0</v>
      </c>
      <c r="E43" s="93">
        <v>150</v>
      </c>
      <c r="F43" s="94">
        <f t="shared" si="1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8" customHeight="1">
      <c r="A44" s="150"/>
      <c r="B44" s="98"/>
      <c r="C44" s="92" t="s">
        <v>205</v>
      </c>
      <c r="D44" s="93">
        <v>0</v>
      </c>
      <c r="E44" s="93">
        <v>130</v>
      </c>
      <c r="F44" s="94">
        <f t="shared" si="1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8" customHeight="1">
      <c r="A45" s="150"/>
      <c r="B45" s="98"/>
      <c r="C45" s="92" t="s">
        <v>72</v>
      </c>
      <c r="D45" s="93">
        <v>0</v>
      </c>
      <c r="E45" s="93">
        <v>180</v>
      </c>
      <c r="F45" s="94">
        <f t="shared" si="1"/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8" customHeight="1">
      <c r="A46" s="150"/>
      <c r="B46" s="98"/>
      <c r="C46" s="92" t="s">
        <v>106</v>
      </c>
      <c r="D46" s="93">
        <v>0</v>
      </c>
      <c r="E46" s="93">
        <v>20</v>
      </c>
      <c r="F46" s="94">
        <f t="shared" si="1"/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8" customHeight="1">
      <c r="A47" s="150"/>
      <c r="B47" s="98"/>
      <c r="C47" s="122" t="s">
        <v>107</v>
      </c>
      <c r="D47" s="123">
        <v>0</v>
      </c>
      <c r="E47" s="123">
        <v>20</v>
      </c>
      <c r="F47" s="94">
        <f t="shared" si="1"/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8" customHeight="1">
      <c r="A48" s="150"/>
      <c r="B48" s="98"/>
      <c r="C48" s="122" t="s">
        <v>119</v>
      </c>
      <c r="D48" s="123">
        <v>0</v>
      </c>
      <c r="E48" s="123">
        <v>120</v>
      </c>
      <c r="F48" s="94">
        <f t="shared" si="1"/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8" customHeight="1">
      <c r="A49" s="150"/>
      <c r="B49" s="98"/>
      <c r="C49" s="122" t="s">
        <v>120</v>
      </c>
      <c r="D49" s="123">
        <v>0</v>
      </c>
      <c r="E49" s="123">
        <v>170</v>
      </c>
      <c r="F49" s="94">
        <f t="shared" si="1"/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8" customHeight="1" thickBot="1">
      <c r="A50" s="151"/>
      <c r="B50" s="99"/>
      <c r="C50" s="95" t="s">
        <v>94</v>
      </c>
      <c r="D50" s="96">
        <v>0</v>
      </c>
      <c r="E50" s="96">
        <v>100</v>
      </c>
      <c r="F50" s="94">
        <f t="shared" si="1"/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8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8" customHeight="1">
      <c r="A52" s="4"/>
      <c r="B52" s="4"/>
      <c r="C52" s="93" t="s">
        <v>111</v>
      </c>
      <c r="D52" s="93"/>
      <c r="E52" s="93"/>
      <c r="F52" s="93">
        <f>SUM(F12:F51)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8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8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8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8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8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8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8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8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8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8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8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8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8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8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8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8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8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8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8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8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8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8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8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8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8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8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8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8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8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8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8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8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8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8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8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8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8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8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8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8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8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8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8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8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8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8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8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8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8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8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8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8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8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8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8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8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8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8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8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8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8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8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8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8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8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8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8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8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8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8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8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8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8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8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8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8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8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8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8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8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8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8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8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8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8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8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8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8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8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8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8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8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8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8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8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8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8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8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8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8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8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8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8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8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8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8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8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8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8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8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8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8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8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8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8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8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8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8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8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8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8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8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8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8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8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8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8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8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8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8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8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8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8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8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8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8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8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8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8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8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8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8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8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8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8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8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8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8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8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8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8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8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8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8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8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8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8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8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8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8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8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8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8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8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8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8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8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8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8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8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8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8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8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8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8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8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8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8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8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8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8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8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8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8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8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8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8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8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8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8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8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8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8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8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8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8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8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8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8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8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8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8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8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8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8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8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8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8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8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8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8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8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8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8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8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8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8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8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8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8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8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8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8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8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8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8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8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8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8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8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8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8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8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8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8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8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8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8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8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8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8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8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8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8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8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8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8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8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8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8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8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8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8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8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8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8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8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8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8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8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8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8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8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8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8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8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8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8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8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8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8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8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8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8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8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8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8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8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8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8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8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8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8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8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8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8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8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8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8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8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8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8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8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8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8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8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8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8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8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8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8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8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8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8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8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8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8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8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8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8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8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8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8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8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8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8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8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8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8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8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8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8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8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8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8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8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8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8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8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8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8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8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8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8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8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8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8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8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8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8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8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8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8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8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8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8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8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8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8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8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8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8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8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8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8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8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8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8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8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8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8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8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8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8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8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8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8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8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8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8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8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8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8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8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8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8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8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8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8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8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8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8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8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8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8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8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8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8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8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8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8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8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8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8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8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8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8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8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8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8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8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8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8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8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8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8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8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8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8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8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8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8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8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8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8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8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8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8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8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8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8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8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8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8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8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8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8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8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8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8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8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8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8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8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8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8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8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8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8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8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8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8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8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8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8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8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8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8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8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8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8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8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8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8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8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8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8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8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8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8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8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8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8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8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8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8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8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8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8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8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8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8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8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8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8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8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8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8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8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8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8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8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8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8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8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8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8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8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8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8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8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8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8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8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8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8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8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8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8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8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8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8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8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8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8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8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8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8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8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8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8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8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8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8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8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8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8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8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8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8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8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8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8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8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8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8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8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8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8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8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8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8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8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8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8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8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8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8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8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8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8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8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8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8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8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8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8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8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8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8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8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8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8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8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8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8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8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8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8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8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8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8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8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8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8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8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8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8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8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8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8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8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8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8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8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8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8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8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8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8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8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8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8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8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8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8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8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8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8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8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8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8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8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8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8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8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8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8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8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8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8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8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8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8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8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8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8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8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8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8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8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8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8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8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8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8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8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8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8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8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8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8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8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8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8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8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8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8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8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8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8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8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8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8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8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8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8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8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8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8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8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8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8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8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8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8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8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8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8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8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8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8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8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8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8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8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8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8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8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8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8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8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8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8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8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8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8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8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8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8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8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8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8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8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8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8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8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8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8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8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8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8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8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8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8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8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8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8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8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8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8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8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8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8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8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8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8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8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8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8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8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8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8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8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8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8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8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8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8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8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8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8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8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8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8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8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8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8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8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8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8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8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8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8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8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8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8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8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8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8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8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8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8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8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8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8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8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8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8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8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8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8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8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8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8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8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8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8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8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8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8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8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8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8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8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8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8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8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8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8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8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8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8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8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8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8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8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8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8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8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8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8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8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8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8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8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8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8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8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8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8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8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8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8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8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8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8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8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8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8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8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8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8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8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8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8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8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8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8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8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8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8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8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8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8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8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8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8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8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8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8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8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8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8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8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8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8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8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8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8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8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8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8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8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8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8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8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8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8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8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8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8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8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8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8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8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8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8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8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8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8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8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8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8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8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8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8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8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8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8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8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8" customHeight="1">
      <c r="A904" s="4"/>
      <c r="B904" s="4"/>
      <c r="C904" s="4"/>
      <c r="D904" s="4"/>
      <c r="E904" s="4"/>
      <c r="F904" s="4"/>
      <c r="G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8" customHeight="1">
      <c r="A905" s="4"/>
      <c r="B905" s="4"/>
      <c r="C905" s="4"/>
      <c r="D905" s="4"/>
      <c r="E905" s="4"/>
      <c r="F905" s="4"/>
      <c r="G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8" customHeight="1">
      <c r="A906" s="4"/>
      <c r="B906" s="4"/>
      <c r="C906" s="4"/>
      <c r="D906" s="4"/>
      <c r="E906" s="4"/>
      <c r="F906" s="4"/>
      <c r="G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</sheetData>
  <autoFilter ref="C10:F10" xr:uid="{00000000-0009-0000-0000-000004000000}"/>
  <mergeCells count="12">
    <mergeCell ref="A35:A50"/>
    <mergeCell ref="A2:D2"/>
    <mergeCell ref="A3:D3"/>
    <mergeCell ref="A4:D4"/>
    <mergeCell ref="A6:D6"/>
    <mergeCell ref="A28:A32"/>
    <mergeCell ref="A5:E5"/>
    <mergeCell ref="A7:D7"/>
    <mergeCell ref="A12:A13"/>
    <mergeCell ref="A15:A17"/>
    <mergeCell ref="A18:A21"/>
    <mergeCell ref="A22:A27"/>
  </mergeCells>
  <phoneticPr fontId="29" type="noConversion"/>
  <pageMargins left="0.75" right="0.75" top="1" bottom="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699FF"/>
    <pageSetUpPr fitToPage="1"/>
  </sheetPr>
  <dimension ref="A1:AD924"/>
  <sheetViews>
    <sheetView zoomScale="55" zoomScaleNormal="55" workbookViewId="0">
      <pane xSplit="6" topLeftCell="G1" activePane="topRight" state="frozen"/>
      <selection pane="topRight" activeCell="C27" sqref="C27"/>
    </sheetView>
  </sheetViews>
  <sheetFormatPr defaultColWidth="14.42578125" defaultRowHeight="15" customHeight="1"/>
  <cols>
    <col min="1" max="1" width="21.7109375" customWidth="1"/>
    <col min="2" max="2" width="17.85546875" customWidth="1"/>
    <col min="3" max="3" width="70.85546875" customWidth="1"/>
    <col min="4" max="4" width="9.140625" customWidth="1"/>
    <col min="5" max="5" width="11" customWidth="1"/>
    <col min="6" max="6" width="12.7109375" customWidth="1"/>
    <col min="7" max="8" width="8.7109375" customWidth="1"/>
    <col min="9" max="9" width="26.7109375" customWidth="1"/>
    <col min="10" max="10" width="8.7109375" customWidth="1"/>
    <col min="11" max="11" width="13.5703125" customWidth="1"/>
    <col min="12" max="13" width="8.7109375" customWidth="1"/>
    <col min="14" max="14" width="16.140625" customWidth="1"/>
    <col min="15" max="22" width="8.7109375" customWidth="1"/>
    <col min="23" max="23" width="14.42578125" customWidth="1"/>
    <col min="24" max="30" width="8.7109375" customWidth="1"/>
  </cols>
  <sheetData>
    <row r="1" spans="1:30" ht="18" customHeight="1">
      <c r="A1" s="4"/>
      <c r="B1" s="5"/>
      <c r="C1" s="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8" customHeight="1">
      <c r="A2" s="155" t="s">
        <v>13</v>
      </c>
      <c r="B2" s="139"/>
      <c r="C2" s="139"/>
      <c r="D2" s="140"/>
      <c r="E2" s="3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8" customHeight="1">
      <c r="A3" s="156" t="s">
        <v>85</v>
      </c>
      <c r="B3" s="142"/>
      <c r="C3" s="142"/>
      <c r="D3" s="143"/>
      <c r="E3" s="3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8" customHeight="1">
      <c r="A4" s="156" t="s">
        <v>14</v>
      </c>
      <c r="B4" s="142"/>
      <c r="C4" s="142"/>
      <c r="D4" s="143"/>
      <c r="E4" s="3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8" customHeight="1">
      <c r="A5" s="141" t="s">
        <v>95</v>
      </c>
      <c r="B5" s="142"/>
      <c r="C5" s="142"/>
      <c r="D5" s="142"/>
      <c r="E5" s="14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8" customHeight="1">
      <c r="A6" s="156" t="s">
        <v>91</v>
      </c>
      <c r="B6" s="142"/>
      <c r="C6" s="142"/>
      <c r="D6" s="143"/>
      <c r="E6" s="3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8" customHeight="1">
      <c r="A7" s="157" t="s">
        <v>15</v>
      </c>
      <c r="B7" s="145"/>
      <c r="C7" s="145"/>
      <c r="D7" s="146"/>
      <c r="E7" s="3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8" customHeight="1">
      <c r="A8" s="4"/>
      <c r="B8" s="8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3.25" customHeight="1">
      <c r="A9" s="39" t="s">
        <v>79</v>
      </c>
      <c r="B9" s="40"/>
      <c r="C9" s="41"/>
      <c r="D9" s="76" t="s">
        <v>5</v>
      </c>
      <c r="E9" s="42"/>
      <c r="F9" s="11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6.5" customHeight="1" thickBot="1">
      <c r="A10" s="43"/>
      <c r="B10" s="44"/>
      <c r="C10" s="45"/>
      <c r="D10" s="15">
        <v>1</v>
      </c>
      <c r="E10" s="46"/>
      <c r="F10" s="17"/>
      <c r="G10" s="48" t="s">
        <v>18</v>
      </c>
      <c r="H10" s="48" t="s">
        <v>19</v>
      </c>
      <c r="I10" s="48" t="s">
        <v>20</v>
      </c>
      <c r="J10" s="48" t="s">
        <v>23</v>
      </c>
      <c r="K10" s="48" t="s">
        <v>24</v>
      </c>
      <c r="L10" s="48" t="s">
        <v>22</v>
      </c>
      <c r="M10" s="48" t="s">
        <v>25</v>
      </c>
      <c r="N10" s="48" t="s">
        <v>26</v>
      </c>
      <c r="O10" s="52" t="s">
        <v>27</v>
      </c>
      <c r="P10" s="48" t="s">
        <v>29</v>
      </c>
      <c r="Q10" s="48" t="s">
        <v>30</v>
      </c>
      <c r="R10" s="48" t="s">
        <v>80</v>
      </c>
      <c r="S10" s="48" t="s">
        <v>28</v>
      </c>
      <c r="T10" s="48" t="s">
        <v>32</v>
      </c>
      <c r="U10" s="48" t="s">
        <v>33</v>
      </c>
      <c r="V10" s="48" t="s">
        <v>78</v>
      </c>
      <c r="W10" s="48" t="s">
        <v>76</v>
      </c>
      <c r="X10" s="49"/>
      <c r="Y10" s="49"/>
      <c r="Z10" s="4"/>
      <c r="AA10" s="4"/>
      <c r="AB10" s="4"/>
      <c r="AC10" s="4"/>
      <c r="AD10" s="4"/>
    </row>
    <row r="11" spans="1:30" ht="21.75" hidden="1" customHeight="1">
      <c r="A11" s="19"/>
      <c r="B11" s="20" t="s">
        <v>36</v>
      </c>
      <c r="C11" s="21"/>
      <c r="D11" s="22"/>
      <c r="E11" s="23"/>
      <c r="F11" s="24">
        <f>SUM(D11)</f>
        <v>0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"/>
      <c r="AA11" s="4"/>
      <c r="AB11" s="4"/>
      <c r="AC11" s="4"/>
      <c r="AD11" s="4"/>
    </row>
    <row r="12" spans="1:30" ht="21.75" customHeight="1">
      <c r="A12" s="158" t="s">
        <v>37</v>
      </c>
      <c r="B12" s="25" t="s">
        <v>38</v>
      </c>
      <c r="C12" s="26" t="s">
        <v>105</v>
      </c>
      <c r="D12" s="27">
        <v>0</v>
      </c>
      <c r="E12" s="28">
        <v>140</v>
      </c>
      <c r="F12" s="29">
        <f t="shared" ref="F12:F32" si="0">D12*E12</f>
        <v>0</v>
      </c>
      <c r="G12" s="49"/>
      <c r="H12" s="49"/>
      <c r="I12" s="49"/>
      <c r="J12" s="49"/>
      <c r="K12" s="49"/>
      <c r="L12" s="49"/>
      <c r="M12" s="49"/>
      <c r="N12" s="49"/>
      <c r="O12" s="49"/>
      <c r="P12" s="48">
        <v>1</v>
      </c>
      <c r="Q12" s="49"/>
      <c r="R12" s="49"/>
      <c r="S12" s="49"/>
      <c r="T12" s="49"/>
      <c r="U12" s="49"/>
      <c r="V12" s="49"/>
      <c r="W12" s="49"/>
      <c r="X12" s="49"/>
      <c r="Y12" s="49"/>
      <c r="Z12" s="4"/>
      <c r="AA12" s="4"/>
      <c r="AB12" s="4"/>
      <c r="AC12" s="4"/>
      <c r="AD12" s="4"/>
    </row>
    <row r="13" spans="1:30" s="53" customFormat="1" ht="18">
      <c r="A13" s="159"/>
      <c r="B13" s="25" t="s">
        <v>39</v>
      </c>
      <c r="C13" s="26" t="s">
        <v>209</v>
      </c>
      <c r="D13" s="27">
        <v>0</v>
      </c>
      <c r="E13" s="28">
        <v>150</v>
      </c>
      <c r="F13" s="29">
        <f t="shared" si="0"/>
        <v>0</v>
      </c>
      <c r="G13" s="49"/>
      <c r="H13" s="49"/>
      <c r="I13" s="49"/>
      <c r="J13" s="49"/>
      <c r="K13" s="49"/>
      <c r="L13" s="49"/>
      <c r="M13" s="49"/>
      <c r="N13" s="49"/>
      <c r="O13" s="49"/>
      <c r="P13" s="48"/>
      <c r="Q13" s="49"/>
      <c r="R13" s="49"/>
      <c r="S13" s="49"/>
      <c r="T13" s="49"/>
      <c r="U13" s="49"/>
      <c r="V13" s="49"/>
      <c r="W13" s="49"/>
      <c r="X13" s="49"/>
      <c r="Y13" s="49"/>
      <c r="Z13" s="4"/>
      <c r="AA13" s="4"/>
      <c r="AB13" s="4"/>
      <c r="AC13" s="4"/>
      <c r="AD13" s="4"/>
    </row>
    <row r="14" spans="1:30" s="78" customFormat="1" ht="18">
      <c r="A14" s="79"/>
      <c r="B14" s="25" t="s">
        <v>118</v>
      </c>
      <c r="C14" s="117" t="s">
        <v>113</v>
      </c>
      <c r="D14" s="27">
        <v>0</v>
      </c>
      <c r="E14" s="28">
        <v>120</v>
      </c>
      <c r="F14" s="29"/>
      <c r="G14" s="49"/>
      <c r="H14" s="49"/>
      <c r="I14" s="49"/>
      <c r="J14" s="49"/>
      <c r="K14" s="49"/>
      <c r="L14" s="49"/>
      <c r="M14" s="49"/>
      <c r="N14" s="49"/>
      <c r="O14" s="49"/>
      <c r="P14" s="48"/>
      <c r="Q14" s="49"/>
      <c r="R14" s="49"/>
      <c r="S14" s="49"/>
      <c r="T14" s="49"/>
      <c r="U14" s="49"/>
      <c r="V14" s="49"/>
      <c r="W14" s="49"/>
      <c r="X14" s="49"/>
      <c r="Y14" s="49"/>
      <c r="Z14" s="4"/>
      <c r="AA14" s="4"/>
      <c r="AB14" s="4"/>
      <c r="AC14" s="4"/>
      <c r="AD14" s="4"/>
    </row>
    <row r="15" spans="1:30" ht="21.75" customHeight="1">
      <c r="A15" s="160" t="s">
        <v>41</v>
      </c>
      <c r="B15" s="30" t="s">
        <v>42</v>
      </c>
      <c r="C15" s="54" t="s">
        <v>45</v>
      </c>
      <c r="D15" s="27">
        <v>0</v>
      </c>
      <c r="E15" s="28">
        <v>190</v>
      </c>
      <c r="F15" s="29">
        <f t="shared" si="0"/>
        <v>0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"/>
      <c r="AA15" s="4"/>
      <c r="AB15" s="4"/>
      <c r="AC15" s="4"/>
      <c r="AD15" s="4"/>
    </row>
    <row r="16" spans="1:30" ht="21.75" customHeight="1">
      <c r="A16" s="162"/>
      <c r="B16" s="30" t="s">
        <v>43</v>
      </c>
      <c r="C16" s="56" t="s">
        <v>160</v>
      </c>
      <c r="D16" s="27">
        <v>0</v>
      </c>
      <c r="E16" s="28">
        <v>150</v>
      </c>
      <c r="F16" s="29">
        <f t="shared" si="0"/>
        <v>0</v>
      </c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"/>
      <c r="AA16" s="4"/>
      <c r="AB16" s="4"/>
      <c r="AC16" s="4"/>
      <c r="AD16" s="4"/>
    </row>
    <row r="17" spans="1:30" ht="39" customHeight="1">
      <c r="A17" s="162"/>
      <c r="B17" s="30" t="s">
        <v>44</v>
      </c>
      <c r="C17" s="54" t="s">
        <v>87</v>
      </c>
      <c r="D17" s="27">
        <v>0</v>
      </c>
      <c r="E17" s="28">
        <v>100</v>
      </c>
      <c r="F17" s="29">
        <f t="shared" si="0"/>
        <v>0</v>
      </c>
      <c r="G17" s="49"/>
      <c r="H17" s="49"/>
      <c r="I17" s="49"/>
      <c r="J17" s="49"/>
      <c r="K17" s="49"/>
      <c r="L17" s="48">
        <v>1</v>
      </c>
      <c r="M17" s="49"/>
      <c r="N17" s="49"/>
      <c r="O17" s="49"/>
      <c r="P17" s="49"/>
      <c r="Q17" s="49"/>
      <c r="R17" s="48"/>
      <c r="S17" s="49"/>
      <c r="T17" s="49"/>
      <c r="U17" s="49"/>
      <c r="V17" s="48">
        <v>1</v>
      </c>
      <c r="W17" s="49"/>
      <c r="X17" s="49"/>
      <c r="Y17" s="49"/>
      <c r="Z17" s="4"/>
      <c r="AA17" s="4"/>
      <c r="AB17" s="4"/>
      <c r="AC17" s="4"/>
      <c r="AD17" s="4"/>
    </row>
    <row r="18" spans="1:30" ht="21.75" customHeight="1">
      <c r="A18" s="158" t="s">
        <v>46</v>
      </c>
      <c r="B18" s="25" t="s">
        <v>47</v>
      </c>
      <c r="C18" s="32" t="s">
        <v>156</v>
      </c>
      <c r="D18" s="27">
        <v>0</v>
      </c>
      <c r="E18" s="28">
        <v>240</v>
      </c>
      <c r="F18" s="29">
        <f t="shared" si="0"/>
        <v>0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8">
        <v>1</v>
      </c>
      <c r="S18" s="49"/>
      <c r="T18" s="48">
        <v>1</v>
      </c>
      <c r="U18" s="49"/>
      <c r="V18" s="49"/>
      <c r="W18" s="49"/>
      <c r="X18" s="49"/>
      <c r="Y18" s="49"/>
      <c r="Z18" s="4"/>
      <c r="AA18" s="4"/>
      <c r="AB18" s="4"/>
      <c r="AC18" s="4"/>
      <c r="AD18" s="4"/>
    </row>
    <row r="19" spans="1:30" ht="18">
      <c r="A19" s="153"/>
      <c r="B19" s="25" t="s">
        <v>48</v>
      </c>
      <c r="C19" s="118" t="s">
        <v>153</v>
      </c>
      <c r="D19" s="27">
        <v>0</v>
      </c>
      <c r="E19" s="28">
        <v>280</v>
      </c>
      <c r="F19" s="29">
        <f t="shared" si="0"/>
        <v>0</v>
      </c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8"/>
      <c r="U19" s="49"/>
      <c r="V19" s="49"/>
      <c r="W19" s="49"/>
      <c r="X19" s="49"/>
      <c r="Y19" s="49"/>
      <c r="Z19" s="4"/>
      <c r="AA19" s="4"/>
      <c r="AB19" s="4"/>
      <c r="AC19" s="4"/>
      <c r="AD19" s="4"/>
    </row>
    <row r="20" spans="1:30" ht="21.75" customHeight="1">
      <c r="A20" s="153"/>
      <c r="B20" s="25" t="s">
        <v>104</v>
      </c>
      <c r="C20" s="26" t="s">
        <v>154</v>
      </c>
      <c r="D20" s="27">
        <v>0</v>
      </c>
      <c r="E20" s="28">
        <v>270</v>
      </c>
      <c r="F20" s="29">
        <f t="shared" si="0"/>
        <v>0</v>
      </c>
      <c r="G20" s="49"/>
      <c r="H20" s="49"/>
      <c r="I20" s="49"/>
      <c r="J20" s="49"/>
      <c r="K20" s="49"/>
      <c r="L20" s="49"/>
      <c r="M20" s="49"/>
      <c r="N20" s="49"/>
      <c r="O20" s="49"/>
      <c r="P20" s="48"/>
      <c r="Q20" s="49"/>
      <c r="R20" s="49"/>
      <c r="S20" s="49"/>
      <c r="T20" s="49"/>
      <c r="U20" s="49"/>
      <c r="V20" s="49"/>
      <c r="W20" s="49"/>
      <c r="X20" s="49"/>
      <c r="Y20" s="49"/>
      <c r="Z20" s="4"/>
      <c r="AA20" s="4"/>
      <c r="AB20" s="4"/>
      <c r="AC20" s="4"/>
      <c r="AD20" s="4"/>
    </row>
    <row r="21" spans="1:30" ht="21.75" customHeight="1">
      <c r="A21" s="154"/>
      <c r="B21" s="25" t="s">
        <v>49</v>
      </c>
      <c r="C21" s="84" t="s">
        <v>159</v>
      </c>
      <c r="D21" s="27">
        <v>0</v>
      </c>
      <c r="E21" s="28">
        <v>250</v>
      </c>
      <c r="F21" s="29">
        <f t="shared" si="0"/>
        <v>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"/>
      <c r="AA21" s="4"/>
      <c r="AB21" s="4"/>
      <c r="AC21" s="4"/>
      <c r="AD21" s="4"/>
    </row>
    <row r="22" spans="1:30" ht="18" customHeight="1">
      <c r="A22" s="161" t="s">
        <v>50</v>
      </c>
      <c r="B22" s="30" t="s">
        <v>51</v>
      </c>
      <c r="C22" s="31" t="s">
        <v>92</v>
      </c>
      <c r="D22" s="27">
        <v>0</v>
      </c>
      <c r="E22" s="33">
        <v>50</v>
      </c>
      <c r="F22" s="29">
        <f t="shared" si="0"/>
        <v>0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34"/>
      <c r="AA22" s="34"/>
      <c r="AB22" s="34"/>
      <c r="AC22" s="34"/>
      <c r="AD22" s="34"/>
    </row>
    <row r="23" spans="1:30" ht="18" customHeight="1">
      <c r="A23" s="153"/>
      <c r="B23" s="30" t="s">
        <v>52</v>
      </c>
      <c r="C23" s="31" t="s">
        <v>53</v>
      </c>
      <c r="D23" s="27">
        <v>0</v>
      </c>
      <c r="E23" s="33">
        <v>50</v>
      </c>
      <c r="F23" s="29">
        <f t="shared" si="0"/>
        <v>0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"/>
      <c r="AA23" s="4"/>
      <c r="AB23" s="4"/>
      <c r="AC23" s="4"/>
      <c r="AD23" s="4"/>
    </row>
    <row r="24" spans="1:30" ht="18" customHeight="1">
      <c r="A24" s="153"/>
      <c r="B24" s="30" t="s">
        <v>54</v>
      </c>
      <c r="C24" s="31" t="s">
        <v>55</v>
      </c>
      <c r="D24" s="27">
        <v>0</v>
      </c>
      <c r="E24" s="28">
        <v>50</v>
      </c>
      <c r="F24" s="29">
        <f t="shared" si="0"/>
        <v>0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"/>
      <c r="AA24" s="4"/>
      <c r="AB24" s="4"/>
      <c r="AC24" s="4"/>
      <c r="AD24" s="4"/>
    </row>
    <row r="25" spans="1:30" ht="18" customHeight="1">
      <c r="A25" s="153"/>
      <c r="B25" s="30" t="s">
        <v>56</v>
      </c>
      <c r="C25" s="31" t="s">
        <v>57</v>
      </c>
      <c r="D25" s="27">
        <v>0</v>
      </c>
      <c r="E25" s="28">
        <v>70</v>
      </c>
      <c r="F25" s="29">
        <f t="shared" si="0"/>
        <v>0</v>
      </c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"/>
      <c r="AA25" s="4"/>
      <c r="AB25" s="4"/>
      <c r="AC25" s="4"/>
      <c r="AD25" s="4"/>
    </row>
    <row r="26" spans="1:30" ht="18" customHeight="1">
      <c r="A26" s="153"/>
      <c r="B26" s="30" t="s">
        <v>58</v>
      </c>
      <c r="C26" s="31" t="s">
        <v>59</v>
      </c>
      <c r="D26" s="27">
        <v>0</v>
      </c>
      <c r="E26" s="28">
        <v>70</v>
      </c>
      <c r="F26" s="29">
        <f t="shared" si="0"/>
        <v>0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"/>
      <c r="AA26" s="4"/>
      <c r="AB26" s="4"/>
      <c r="AC26" s="4"/>
      <c r="AD26" s="4"/>
    </row>
    <row r="27" spans="1:30" ht="18" customHeight="1">
      <c r="A27" s="153"/>
      <c r="B27" s="30" t="s">
        <v>60</v>
      </c>
      <c r="C27" s="31" t="s">
        <v>61</v>
      </c>
      <c r="D27" s="27">
        <v>0</v>
      </c>
      <c r="E27" s="28">
        <v>70</v>
      </c>
      <c r="F27" s="29">
        <f t="shared" si="0"/>
        <v>0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"/>
      <c r="AA27" s="4"/>
      <c r="AB27" s="4"/>
      <c r="AC27" s="4"/>
      <c r="AD27" s="4"/>
    </row>
    <row r="28" spans="1:30" ht="54">
      <c r="A28" s="152" t="s">
        <v>62</v>
      </c>
      <c r="B28" s="35" t="s">
        <v>63</v>
      </c>
      <c r="C28" s="57" t="s">
        <v>161</v>
      </c>
      <c r="D28" s="27">
        <v>0</v>
      </c>
      <c r="E28" s="28">
        <v>350</v>
      </c>
      <c r="F28" s="29">
        <f t="shared" si="0"/>
        <v>0</v>
      </c>
      <c r="G28" s="49"/>
      <c r="H28" s="49"/>
      <c r="I28" s="48">
        <v>1</v>
      </c>
      <c r="J28" s="49"/>
      <c r="K28" s="49"/>
      <c r="L28" s="49"/>
      <c r="M28" s="49"/>
      <c r="N28" s="48">
        <v>1</v>
      </c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"/>
      <c r="AA28" s="4"/>
      <c r="AB28" s="4"/>
      <c r="AC28" s="4"/>
      <c r="AD28" s="4"/>
    </row>
    <row r="29" spans="1:30" ht="54">
      <c r="A29" s="153"/>
      <c r="B29" s="35" t="s">
        <v>64</v>
      </c>
      <c r="C29" s="131" t="s">
        <v>216</v>
      </c>
      <c r="D29" s="27">
        <v>0</v>
      </c>
      <c r="E29" s="28">
        <v>350</v>
      </c>
      <c r="F29" s="29">
        <f t="shared" si="0"/>
        <v>0</v>
      </c>
      <c r="G29" s="49"/>
      <c r="H29" s="49"/>
      <c r="I29" s="49"/>
      <c r="J29" s="48">
        <v>1</v>
      </c>
      <c r="K29" s="49"/>
      <c r="L29" s="49"/>
      <c r="M29" s="49"/>
      <c r="N29" s="49"/>
      <c r="O29" s="49"/>
      <c r="P29" s="49"/>
      <c r="Q29" s="48">
        <v>1</v>
      </c>
      <c r="R29" s="49"/>
      <c r="S29" s="49"/>
      <c r="T29" s="49"/>
      <c r="U29" s="49"/>
      <c r="V29" s="49"/>
      <c r="W29" s="49"/>
      <c r="X29" s="49"/>
      <c r="Y29" s="49"/>
      <c r="Z29" s="4"/>
      <c r="AA29" s="4"/>
      <c r="AB29" s="4"/>
      <c r="AC29" s="4"/>
      <c r="AD29" s="4"/>
    </row>
    <row r="30" spans="1:30" ht="36">
      <c r="A30" s="153"/>
      <c r="B30" s="35" t="s">
        <v>65</v>
      </c>
      <c r="C30" s="57" t="s">
        <v>158</v>
      </c>
      <c r="D30" s="27">
        <v>0</v>
      </c>
      <c r="E30" s="28">
        <v>350</v>
      </c>
      <c r="F30" s="29">
        <f t="shared" si="0"/>
        <v>0</v>
      </c>
      <c r="G30" s="49"/>
      <c r="H30" s="49"/>
      <c r="I30" s="49"/>
      <c r="J30" s="49"/>
      <c r="K30" s="48">
        <v>1</v>
      </c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"/>
      <c r="AA30" s="4"/>
      <c r="AB30" s="4"/>
      <c r="AC30" s="4"/>
      <c r="AD30" s="4"/>
    </row>
    <row r="31" spans="1:30" ht="36">
      <c r="A31" s="153"/>
      <c r="B31" s="35" t="s">
        <v>66</v>
      </c>
      <c r="C31" s="57" t="s">
        <v>155</v>
      </c>
      <c r="D31" s="27">
        <v>0</v>
      </c>
      <c r="E31" s="28">
        <v>450</v>
      </c>
      <c r="F31" s="29">
        <f t="shared" si="0"/>
        <v>0</v>
      </c>
      <c r="G31" s="48">
        <v>3</v>
      </c>
      <c r="H31" s="48">
        <v>1</v>
      </c>
      <c r="I31" s="49"/>
      <c r="J31" s="49"/>
      <c r="K31" s="49"/>
      <c r="L31" s="49"/>
      <c r="M31" s="48">
        <v>1</v>
      </c>
      <c r="N31" s="49"/>
      <c r="O31" s="49"/>
      <c r="P31" s="49"/>
      <c r="Q31" s="49"/>
      <c r="R31" s="49"/>
      <c r="S31" s="49"/>
      <c r="T31" s="49"/>
      <c r="U31" s="48">
        <v>1</v>
      </c>
      <c r="V31" s="49"/>
      <c r="W31" s="49"/>
      <c r="X31" s="49"/>
      <c r="Y31" s="49"/>
      <c r="Z31" s="4"/>
      <c r="AA31" s="4"/>
      <c r="AB31" s="4"/>
      <c r="AC31" s="4"/>
      <c r="AD31" s="4"/>
    </row>
    <row r="32" spans="1:30" ht="36">
      <c r="A32" s="154"/>
      <c r="B32" s="35" t="s">
        <v>67</v>
      </c>
      <c r="C32" s="57" t="s">
        <v>150</v>
      </c>
      <c r="D32" s="27">
        <v>0</v>
      </c>
      <c r="E32" s="28">
        <v>350</v>
      </c>
      <c r="F32" s="29">
        <f t="shared" si="0"/>
        <v>0</v>
      </c>
      <c r="G32" s="49"/>
      <c r="H32" s="49"/>
      <c r="I32" s="49"/>
      <c r="J32" s="49"/>
      <c r="K32" s="49"/>
      <c r="L32" s="49"/>
      <c r="M32" s="49"/>
      <c r="N32" s="49"/>
      <c r="O32" s="48">
        <v>1</v>
      </c>
      <c r="P32" s="49"/>
      <c r="Q32" s="49"/>
      <c r="R32" s="49"/>
      <c r="S32" s="48">
        <v>1</v>
      </c>
      <c r="T32" s="49"/>
      <c r="U32" s="49"/>
      <c r="V32" s="49"/>
      <c r="W32" s="49"/>
      <c r="X32" s="49"/>
      <c r="Y32" s="49"/>
      <c r="Z32" s="4"/>
      <c r="AA32" s="4"/>
      <c r="AB32" s="4"/>
      <c r="AC32" s="4"/>
      <c r="AD32" s="4"/>
    </row>
    <row r="33" spans="1:30" ht="18" customHeight="1">
      <c r="A33" s="4"/>
      <c r="B33" s="4"/>
      <c r="C33" s="4"/>
      <c r="D33" s="4"/>
      <c r="E33" s="4"/>
      <c r="F33" s="4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"/>
      <c r="AA33" s="4"/>
      <c r="AB33" s="4"/>
      <c r="AC33" s="4"/>
      <c r="AD33" s="4"/>
    </row>
    <row r="34" spans="1:30" ht="18" customHeight="1">
      <c r="A34" s="4"/>
      <c r="B34" s="4"/>
      <c r="C34" s="4"/>
      <c r="D34" s="4"/>
      <c r="E34" s="4"/>
      <c r="F34" s="4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"/>
      <c r="AA34" s="4"/>
      <c r="AB34" s="4"/>
      <c r="AC34" s="4"/>
      <c r="AD34" s="4"/>
    </row>
    <row r="35" spans="1:30" ht="18" customHeight="1">
      <c r="A35" s="150"/>
      <c r="B35" s="97"/>
      <c r="C35" s="120" t="s">
        <v>99</v>
      </c>
      <c r="D35" s="93">
        <v>0</v>
      </c>
      <c r="E35" s="93">
        <v>90</v>
      </c>
      <c r="F35" s="94">
        <f>D35*E35</f>
        <v>0</v>
      </c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8">
        <v>1</v>
      </c>
      <c r="X35" s="49"/>
      <c r="Y35" s="49"/>
      <c r="Z35" s="4"/>
      <c r="AA35" s="4"/>
      <c r="AB35" s="4"/>
      <c r="AC35" s="4"/>
      <c r="AD35" s="4"/>
    </row>
    <row r="36" spans="1:30" ht="18" customHeight="1">
      <c r="A36" s="150"/>
      <c r="B36" s="97"/>
      <c r="C36" s="92" t="s">
        <v>100</v>
      </c>
      <c r="D36" s="93">
        <v>0</v>
      </c>
      <c r="E36" s="93">
        <v>90</v>
      </c>
      <c r="F36" s="94">
        <f t="shared" ref="F36:F50" si="1">D36*E36</f>
        <v>0</v>
      </c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"/>
      <c r="AA36" s="4"/>
      <c r="AB36" s="4"/>
      <c r="AC36" s="4"/>
      <c r="AD36" s="4"/>
    </row>
    <row r="37" spans="1:30" ht="18" customHeight="1">
      <c r="A37" s="150"/>
      <c r="B37" s="97"/>
      <c r="C37" s="92" t="s">
        <v>193</v>
      </c>
      <c r="D37" s="93">
        <v>0</v>
      </c>
      <c r="E37" s="93">
        <v>160</v>
      </c>
      <c r="F37" s="94">
        <f t="shared" si="1"/>
        <v>0</v>
      </c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"/>
      <c r="AA37" s="4"/>
      <c r="AB37" s="4"/>
      <c r="AC37" s="4"/>
      <c r="AD37" s="4"/>
    </row>
    <row r="38" spans="1:30" ht="18" customHeight="1">
      <c r="A38" s="150"/>
      <c r="B38" s="97"/>
      <c r="C38" s="92" t="s">
        <v>203</v>
      </c>
      <c r="D38" s="93">
        <v>0</v>
      </c>
      <c r="E38" s="93">
        <v>110</v>
      </c>
      <c r="F38" s="94">
        <f t="shared" si="1"/>
        <v>0</v>
      </c>
      <c r="G38" s="49"/>
      <c r="H38" s="49"/>
      <c r="I38" s="49"/>
      <c r="J38" s="49"/>
      <c r="K38" s="49"/>
      <c r="L38" s="49"/>
      <c r="M38" s="49"/>
      <c r="N38" s="49"/>
      <c r="O38" s="48">
        <v>1</v>
      </c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"/>
      <c r="AA38" s="4"/>
      <c r="AB38" s="4"/>
      <c r="AC38" s="4"/>
      <c r="AD38" s="4"/>
    </row>
    <row r="39" spans="1:30" ht="18" customHeight="1">
      <c r="A39" s="150"/>
      <c r="B39" s="97"/>
      <c r="C39" s="92" t="s">
        <v>207</v>
      </c>
      <c r="D39" s="93">
        <v>0</v>
      </c>
      <c r="E39" s="93">
        <v>110</v>
      </c>
      <c r="F39" s="94">
        <f t="shared" si="1"/>
        <v>0</v>
      </c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"/>
      <c r="AA39" s="4"/>
      <c r="AB39" s="4"/>
      <c r="AC39" s="4"/>
      <c r="AD39" s="4"/>
    </row>
    <row r="40" spans="1:30" ht="18" customHeight="1">
      <c r="A40" s="150"/>
      <c r="B40" s="97"/>
      <c r="C40" s="92" t="s">
        <v>68</v>
      </c>
      <c r="D40" s="93">
        <v>0</v>
      </c>
      <c r="E40" s="93">
        <v>110</v>
      </c>
      <c r="F40" s="94">
        <f t="shared" si="1"/>
        <v>0</v>
      </c>
      <c r="G40" s="49"/>
      <c r="H40" s="49"/>
      <c r="I40" s="49"/>
      <c r="J40" s="49"/>
      <c r="K40" s="49"/>
      <c r="L40" s="49"/>
      <c r="M40" s="49"/>
      <c r="N40" s="49"/>
      <c r="O40" s="48"/>
      <c r="P40" s="49"/>
      <c r="Q40" s="49"/>
      <c r="R40" s="49"/>
      <c r="S40" s="49"/>
      <c r="T40" s="48">
        <v>1</v>
      </c>
      <c r="U40" s="49"/>
      <c r="V40" s="49"/>
      <c r="W40" s="49"/>
      <c r="X40" s="49"/>
      <c r="Y40" s="49"/>
      <c r="Z40" s="4"/>
      <c r="AA40" s="4"/>
      <c r="AB40" s="4"/>
      <c r="AC40" s="4"/>
      <c r="AD40" s="4"/>
    </row>
    <row r="41" spans="1:30" ht="18" customHeight="1">
      <c r="A41" s="150"/>
      <c r="B41" s="98"/>
      <c r="C41" s="92" t="s">
        <v>204</v>
      </c>
      <c r="D41" s="93">
        <v>0</v>
      </c>
      <c r="E41" s="93">
        <v>130</v>
      </c>
      <c r="F41" s="94">
        <f t="shared" si="1"/>
        <v>0</v>
      </c>
      <c r="G41" s="49"/>
      <c r="H41" s="49"/>
      <c r="I41" s="49"/>
      <c r="J41" s="49"/>
      <c r="K41" s="49"/>
      <c r="L41" s="48">
        <v>1</v>
      </c>
      <c r="M41" s="49"/>
      <c r="N41" s="49"/>
      <c r="O41" s="49"/>
      <c r="P41" s="49"/>
      <c r="Q41" s="48">
        <v>1</v>
      </c>
      <c r="R41" s="49"/>
      <c r="S41" s="49"/>
      <c r="T41" s="48"/>
      <c r="U41" s="49"/>
      <c r="V41" s="49"/>
      <c r="W41" s="49"/>
      <c r="X41" s="49"/>
      <c r="Y41" s="49"/>
      <c r="Z41" s="4"/>
      <c r="AA41" s="4"/>
      <c r="AB41" s="4"/>
      <c r="AC41" s="4"/>
      <c r="AD41" s="4"/>
    </row>
    <row r="42" spans="1:30" ht="18" customHeight="1">
      <c r="A42" s="150"/>
      <c r="B42" s="98"/>
      <c r="C42" s="92" t="s">
        <v>69</v>
      </c>
      <c r="D42" s="93">
        <v>0</v>
      </c>
      <c r="E42" s="93">
        <v>120</v>
      </c>
      <c r="F42" s="94">
        <f t="shared" si="1"/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8" customHeight="1">
      <c r="A43" s="150"/>
      <c r="B43" s="98"/>
      <c r="C43" s="92" t="s">
        <v>70</v>
      </c>
      <c r="D43" s="93">
        <v>0</v>
      </c>
      <c r="E43" s="93">
        <v>150</v>
      </c>
      <c r="F43" s="94">
        <f t="shared" si="1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8" customHeight="1">
      <c r="A44" s="150"/>
      <c r="B44" s="98"/>
      <c r="C44" s="92" t="s">
        <v>205</v>
      </c>
      <c r="D44" s="93">
        <v>0</v>
      </c>
      <c r="E44" s="93">
        <v>130</v>
      </c>
      <c r="F44" s="94">
        <f t="shared" si="1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8" customHeight="1">
      <c r="A45" s="150"/>
      <c r="B45" s="98"/>
      <c r="C45" s="92" t="s">
        <v>72</v>
      </c>
      <c r="D45" s="93">
        <v>0</v>
      </c>
      <c r="E45" s="93">
        <v>180</v>
      </c>
      <c r="F45" s="94">
        <f t="shared" si="1"/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8" customHeight="1">
      <c r="A46" s="150"/>
      <c r="B46" s="98"/>
      <c r="C46" s="92" t="s">
        <v>106</v>
      </c>
      <c r="D46" s="93">
        <v>0</v>
      </c>
      <c r="E46" s="93">
        <v>20</v>
      </c>
      <c r="F46" s="94">
        <f t="shared" si="1"/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8" customHeight="1">
      <c r="A47" s="150"/>
      <c r="B47" s="98"/>
      <c r="C47" s="122" t="s">
        <v>107</v>
      </c>
      <c r="D47" s="123">
        <v>0</v>
      </c>
      <c r="E47" s="123">
        <v>20</v>
      </c>
      <c r="F47" s="94">
        <f t="shared" si="1"/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8" customHeight="1">
      <c r="A48" s="150"/>
      <c r="B48" s="98"/>
      <c r="C48" s="122" t="s">
        <v>119</v>
      </c>
      <c r="D48" s="123">
        <v>0</v>
      </c>
      <c r="E48" s="123">
        <v>120</v>
      </c>
      <c r="F48" s="94">
        <f t="shared" si="1"/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8" customHeight="1">
      <c r="A49" s="150"/>
      <c r="B49" s="98"/>
      <c r="C49" s="122" t="s">
        <v>120</v>
      </c>
      <c r="D49" s="123">
        <v>0</v>
      </c>
      <c r="E49" s="123">
        <v>170</v>
      </c>
      <c r="F49" s="94">
        <f t="shared" si="1"/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8" customHeight="1" thickBot="1">
      <c r="A50" s="151"/>
      <c r="B50" s="99"/>
      <c r="C50" s="95" t="s">
        <v>94</v>
      </c>
      <c r="D50" s="96">
        <v>0</v>
      </c>
      <c r="E50" s="96">
        <v>100</v>
      </c>
      <c r="F50" s="94">
        <f t="shared" si="1"/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8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8" customHeight="1">
      <c r="A52" s="4"/>
      <c r="B52" s="4"/>
      <c r="C52" s="93" t="s">
        <v>111</v>
      </c>
      <c r="D52" s="93"/>
      <c r="E52" s="93"/>
      <c r="F52" s="93">
        <f>SUM(F12:F51)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8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8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8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8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8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8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8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8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8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8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8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8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8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8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8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8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8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8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8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8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8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8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8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8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8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8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8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8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8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8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8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8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8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8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8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8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8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8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8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8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8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8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8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8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8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8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8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8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8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8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8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8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8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8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8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8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8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8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8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8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8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8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8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8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8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8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8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8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8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8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8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8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8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8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8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8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8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8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8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8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8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8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8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8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8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8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8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8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8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8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8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8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8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8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8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8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8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8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8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8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8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8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8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8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8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8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8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8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8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8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8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8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8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8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8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8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8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8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8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8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8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8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8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8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8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8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8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8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8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8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8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8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8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8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8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8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8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8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8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8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8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8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8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8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8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8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8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8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8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8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8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8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8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8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8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8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8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8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8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8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8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8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8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8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8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8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8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8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8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8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8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8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8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8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8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8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8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8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8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8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8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8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8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8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8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8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8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8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8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8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8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8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8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8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8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8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8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8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8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8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8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8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8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8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8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8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8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8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8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8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8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8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8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8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8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8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8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8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8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8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8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8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8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8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8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8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8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8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8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8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8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8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8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8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8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8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8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8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8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8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8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8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8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8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8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8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8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8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8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8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8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8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8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8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8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8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8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8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8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8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8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8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8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8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8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8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8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8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8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8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8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8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8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8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8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8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8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8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8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8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8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8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8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8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8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8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8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8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8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8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8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8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8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8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8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8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8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8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8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8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8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8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8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8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8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8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8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8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8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8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8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8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8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8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8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8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8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8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8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8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8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8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8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8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8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8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8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8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8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8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8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8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8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8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8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8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8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8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8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8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8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8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8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8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8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8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8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8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8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8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8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8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8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8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8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8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8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8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8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8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8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8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8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8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8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8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8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8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8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8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8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8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8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8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8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8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8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8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8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8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8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8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8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8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8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8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8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8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8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8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8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8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8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8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8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8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8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8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8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8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8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8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8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8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8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8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8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8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8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8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8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8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8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8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8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8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8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8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8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8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8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8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8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8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8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8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8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8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8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8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8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8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8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8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8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8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8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8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8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8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8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8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8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8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8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8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8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8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8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8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8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8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8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8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8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8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8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8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8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8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8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8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8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8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8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8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8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8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8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8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8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8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8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8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8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8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8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8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8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8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8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8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8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8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8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8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8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8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8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8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8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8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8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8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8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8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8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8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8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8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8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8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8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8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8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8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8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8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8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8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8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8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8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8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8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8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8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8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8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8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8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8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8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8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8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8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8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8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8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8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8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8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8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8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8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8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8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8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8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8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8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8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8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8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8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8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8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8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8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8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8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8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8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8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8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8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8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8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8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8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8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8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8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8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8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8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8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8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8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8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8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8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8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8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8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8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8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8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8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8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8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8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8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8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8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8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8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8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8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8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8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8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8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8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8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8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8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8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8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8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8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8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8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8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8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8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8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8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8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8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8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8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8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8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8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8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8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8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8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8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8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8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8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8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8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8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8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8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8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8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8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8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8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8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8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8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8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8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8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8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8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8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8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8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8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8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8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8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8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8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8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8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8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8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8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8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8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8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8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8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8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8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8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8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8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8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8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8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8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8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8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8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8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8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8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8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8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8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8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8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8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8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8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8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8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8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8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8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8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8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8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8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8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8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8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8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8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8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8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8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8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8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8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8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8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8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8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8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8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8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8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8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8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8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8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8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8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8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8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8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8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8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8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8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8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8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8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8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8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8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8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8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8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8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8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8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8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8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8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8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8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8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8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8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8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8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8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8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8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8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8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8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8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8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8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8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8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8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8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8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8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8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8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8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8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8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8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8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8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8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8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8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8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8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8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8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8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8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8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8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8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8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8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8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8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8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8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8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8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8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8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8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8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8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8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8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8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8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8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8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8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8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8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8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8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8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8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8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8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8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8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8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8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8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8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8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8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8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8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8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8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8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8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8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8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8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8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8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8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8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8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8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8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8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8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8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8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8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8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8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8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8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8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8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8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8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8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8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8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8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8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8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8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8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8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8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8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8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8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8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8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8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8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8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8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8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8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8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8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8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8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8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</sheetData>
  <autoFilter ref="C10:F10" xr:uid="{00000000-0009-0000-0000-000005000000}"/>
  <mergeCells count="12">
    <mergeCell ref="A35:A50"/>
    <mergeCell ref="A2:D2"/>
    <mergeCell ref="A3:D3"/>
    <mergeCell ref="A4:D4"/>
    <mergeCell ref="A6:D6"/>
    <mergeCell ref="A28:A32"/>
    <mergeCell ref="A5:E5"/>
    <mergeCell ref="A7:D7"/>
    <mergeCell ref="A12:A13"/>
    <mergeCell ref="A15:A17"/>
    <mergeCell ref="A18:A21"/>
    <mergeCell ref="A22:A27"/>
  </mergeCells>
  <phoneticPr fontId="29" type="noConversion"/>
  <pageMargins left="0.75" right="0.75" top="1" bottom="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Меню на неделю общее</vt:lpstr>
      <vt:lpstr>ПН</vt:lpstr>
      <vt:lpstr>ВТ</vt:lpstr>
      <vt:lpstr>СР</vt:lpstr>
      <vt:lpstr>ЧТВ</vt:lpstr>
      <vt:lpstr>ПТН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412-2</dc:creator>
  <cp:lastModifiedBy>Михаил</cp:lastModifiedBy>
  <dcterms:created xsi:type="dcterms:W3CDTF">2024-10-28T11:11:16Z</dcterms:created>
  <dcterms:modified xsi:type="dcterms:W3CDTF">2026-09-02T16:45:34Z</dcterms:modified>
</cp:coreProperties>
</file>